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380" yWindow="-75" windowWidth="13200" windowHeight="10275"/>
  </bookViews>
  <sheets>
    <sheet name="THONG KE" sheetId="4" r:id="rId1"/>
    <sheet name="DO NGHE " sheetId="5" r:id="rId2"/>
  </sheets>
  <calcPr calcId="144525"/>
</workbook>
</file>

<file path=xl/calcChain.xml><?xml version="1.0" encoding="utf-8"?>
<calcChain xmlns="http://schemas.openxmlformats.org/spreadsheetml/2006/main">
  <c r="K58" i="4" l="1"/>
  <c r="K57" i="4"/>
  <c r="G46" i="5"/>
  <c r="G45" i="5"/>
  <c r="G44" i="5"/>
  <c r="G43" i="5"/>
  <c r="G42" i="5"/>
  <c r="G40" i="5"/>
  <c r="G39" i="5"/>
  <c r="G38" i="5"/>
  <c r="G37" i="5"/>
  <c r="G36" i="5"/>
  <c r="G35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3" i="5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9" i="4"/>
  <c r="G17" i="5"/>
  <c r="F59" i="4"/>
  <c r="G59" i="4" s="1"/>
  <c r="H59" i="4" s="1"/>
  <c r="I59" i="4" s="1"/>
  <c r="K59" i="4" l="1"/>
</calcChain>
</file>

<file path=xl/sharedStrings.xml><?xml version="1.0" encoding="utf-8"?>
<sst xmlns="http://schemas.openxmlformats.org/spreadsheetml/2006/main" count="326" uniqueCount="180">
  <si>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</si>
  <si>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</si>
  <si>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</si>
  <si>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</si>
  <si>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</si>
  <si>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</si>
  <si>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</si>
  <si>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</si>
  <si>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TRƯỞNG ĐƠN VỊ</t>
  </si>
  <si>
    <t>KHOA:  CN NHIỆT LẠNH</t>
  </si>
  <si>
    <t>Bạc hàn</t>
  </si>
  <si>
    <t>Cuộn</t>
  </si>
  <si>
    <t>Cái</t>
  </si>
  <si>
    <t>Mét</t>
  </si>
  <si>
    <t>Bịch</t>
  </si>
  <si>
    <t>viên</t>
  </si>
  <si>
    <t>m2</t>
  </si>
  <si>
    <t>Cadivi</t>
  </si>
  <si>
    <t>Băng keo điện Nano</t>
  </si>
  <si>
    <t>Lưới đồng</t>
  </si>
  <si>
    <t>Băng keo giấy</t>
  </si>
  <si>
    <t>USA</t>
  </si>
  <si>
    <t>VN</t>
  </si>
  <si>
    <t>Dây rút ( trung )</t>
  </si>
  <si>
    <t>Rơle khởi động kiểu dòng</t>
  </si>
  <si>
    <t>1/8 HP</t>
  </si>
  <si>
    <t>cái</t>
  </si>
  <si>
    <t>Phích cắm</t>
  </si>
  <si>
    <t>Công tắc đèn 2 chấu</t>
  </si>
  <si>
    <t>Công tắc đèn 3 chấu</t>
  </si>
  <si>
    <t>Bóng đèn 6 tấc</t>
  </si>
  <si>
    <t>Máng đèn 6 tấc</t>
  </si>
  <si>
    <t>Dầu quạt bàn</t>
  </si>
  <si>
    <t xml:space="preserve">Sĩ số học sinh, sinh viên: </t>
  </si>
  <si>
    <t>TT</t>
  </si>
  <si>
    <t>Tên vật tư/đồ nghề</t>
  </si>
  <si>
    <t>Thông số kỹ thuật</t>
  </si>
  <si>
    <t>TỔNG</t>
  </si>
  <si>
    <t xml:space="preserve">                 ĐỒ NGHỀ</t>
  </si>
  <si>
    <t>Đồng hồ nạp ga R134a, R410</t>
  </si>
  <si>
    <t>VMG-2-R134a</t>
  </si>
  <si>
    <t>VFT-808-IN</t>
  </si>
  <si>
    <t>Bộ</t>
  </si>
  <si>
    <t>Uốn ống</t>
  </si>
  <si>
    <t>Kềm bằng</t>
  </si>
  <si>
    <t>Kềm nhọn</t>
  </si>
  <si>
    <t>Kềm cắt</t>
  </si>
  <si>
    <t>tuốc nơ vít</t>
  </si>
  <si>
    <t>Kềm bấm chết</t>
  </si>
  <si>
    <t>Kềm bấm ống</t>
  </si>
  <si>
    <t>VOM</t>
  </si>
  <si>
    <t>Ampe kềm digital</t>
  </si>
  <si>
    <t>Nhật</t>
  </si>
  <si>
    <t>Mỏ lết Stanley</t>
  </si>
  <si>
    <t>30mm</t>
  </si>
  <si>
    <t>24mm</t>
  </si>
  <si>
    <t>Bộ gió đá</t>
  </si>
  <si>
    <t>Máy hút chân không</t>
  </si>
  <si>
    <t>Nhớt lạnh 410A</t>
  </si>
  <si>
    <t>Shell</t>
  </si>
  <si>
    <t>Lít</t>
  </si>
  <si>
    <t>Ngoại</t>
  </si>
  <si>
    <t>Que</t>
  </si>
  <si>
    <t>Đồng thau</t>
  </si>
  <si>
    <t>Đl</t>
  </si>
  <si>
    <t>ĐL</t>
  </si>
  <si>
    <t>Dây điện đôi 2.5 mm2</t>
  </si>
  <si>
    <t>Tablau điện</t>
  </si>
  <si>
    <t>Đài loan</t>
  </si>
  <si>
    <t>Ổ cắm 20A</t>
  </si>
  <si>
    <t>CB 1 pha 25 A</t>
  </si>
  <si>
    <t>Chì hàn</t>
  </si>
  <si>
    <t>Tủ lạnh</t>
  </si>
  <si>
    <t>Tủ</t>
  </si>
  <si>
    <t>Ga R134a</t>
  </si>
  <si>
    <t>Bình</t>
  </si>
  <si>
    <t>Ga R22</t>
  </si>
  <si>
    <t>Ga R410a</t>
  </si>
  <si>
    <t>Rơle khởi động kiểu PTC</t>
  </si>
  <si>
    <t>Rơle bảo vệ ( thermic )</t>
  </si>
  <si>
    <t>Êtô</t>
  </si>
  <si>
    <t>Pin 1.5V</t>
  </si>
  <si>
    <t>Pin 9V</t>
  </si>
  <si>
    <t>Công tắc + đế tủ lạnh</t>
  </si>
  <si>
    <t>Đồng hồ đo nhiệt độ Âm</t>
  </si>
  <si>
    <t>Timer tủ lạnh</t>
  </si>
  <si>
    <t>Quạt tủ lạnh</t>
  </si>
  <si>
    <t>Đô mi nô 12 cặp  chân 10A</t>
  </si>
  <si>
    <t>hộp</t>
  </si>
  <si>
    <t>cuộn</t>
  </si>
  <si>
    <t>Kiểm tra thiết bị điện tủ lạnh và đấu điện tủ lạnh</t>
  </si>
  <si>
    <t>Phương pháp nạp dầu và kiểm tra máy nén thiết bị lạnh</t>
  </si>
  <si>
    <t>Phương pháp cân cáp, và đi ống trong sửa chữa thiết bị lạnh</t>
  </si>
  <si>
    <t>Phương pháp điều chỉnh thông số và bấm ống trong sửa chữa thiết bị lạnh.</t>
  </si>
  <si>
    <t>Phương pháp xác định các hư hỏng trong sửa chữa thiết bị lạnh</t>
  </si>
  <si>
    <t>Phương pháp bảo trì thiết bị lạnh</t>
  </si>
  <si>
    <t>Loe ống đồng lệch tâm</t>
  </si>
  <si>
    <t xml:space="preserve">Tổng số lớp:  </t>
  </si>
  <si>
    <t>LCB</t>
  </si>
  <si>
    <t>LDD</t>
  </si>
  <si>
    <r>
      <t xml:space="preserve">Ống đồng </t>
    </r>
    <r>
      <rPr>
        <sz val="12"/>
        <color indexed="8"/>
        <rFont val="Times New Roman"/>
        <family val="1"/>
      </rPr>
      <t>Φ4</t>
    </r>
  </si>
  <si>
    <r>
      <t xml:space="preserve">Rắc co nối </t>
    </r>
    <r>
      <rPr>
        <sz val="12"/>
        <color indexed="8"/>
        <rFont val="Times New Roman"/>
        <family val="1"/>
      </rPr>
      <t>Φ6 ( đực + cái )</t>
    </r>
  </si>
  <si>
    <r>
      <t xml:space="preserve">Rắc co </t>
    </r>
    <r>
      <rPr>
        <sz val="12"/>
        <color indexed="8"/>
        <rFont val="Times New Roman"/>
        <family val="1"/>
      </rPr>
      <t>Φ10( đực + cái )</t>
    </r>
  </si>
  <si>
    <t>Dây điện đôi 32</t>
  </si>
  <si>
    <t>Dây điện đơn 12</t>
  </si>
  <si>
    <t>Cáp tủ l/8- 1/16 HP</t>
  </si>
  <si>
    <t>Lít</t>
  </si>
  <si>
    <t>chai</t>
  </si>
  <si>
    <t>Bóng đèn tròn 75W</t>
  </si>
  <si>
    <t>Đèn + chuôi đèn tủ lạnh 12W-220V</t>
  </si>
  <si>
    <t>Si quấn</t>
  </si>
  <si>
    <t>kg</t>
  </si>
  <si>
    <t>Ống cách nhiệt</t>
  </si>
  <si>
    <t>Ống</t>
  </si>
  <si>
    <t>LCN</t>
  </si>
  <si>
    <t>TBD</t>
  </si>
  <si>
    <t>Nhớt lạnh  R22</t>
  </si>
  <si>
    <t>Nhớt lạnh R134a</t>
  </si>
  <si>
    <t>Cáp máy lạnh  1,5 HP (1-2mm)</t>
  </si>
  <si>
    <t>Cosse ghim lốc</t>
  </si>
  <si>
    <t>Giẻ lau</t>
  </si>
  <si>
    <t xml:space="preserve">Sơn </t>
  </si>
  <si>
    <t>Cọ</t>
  </si>
  <si>
    <t>Công tắc hành trình</t>
  </si>
  <si>
    <t>Công tắctơ 10A-220V</t>
  </si>
  <si>
    <t>Relay nhiệt 5A</t>
  </si>
  <si>
    <t>Dây điện đơn 16</t>
  </si>
  <si>
    <t>Timer giây 8 chân</t>
  </si>
  <si>
    <t>Relay TG kiếng 14 chân</t>
  </si>
  <si>
    <t>Mũi khoan gỗ Φ5, 8, 10</t>
  </si>
  <si>
    <t>Nẹp đi dây tủ điện 2,5 mm</t>
  </si>
  <si>
    <t>vn</t>
  </si>
  <si>
    <t>bịch</t>
  </si>
  <si>
    <t>Đầu cos 1.5 ly</t>
  </si>
  <si>
    <t>thanh</t>
  </si>
  <si>
    <t>LĐL</t>
  </si>
  <si>
    <r>
      <t xml:space="preserve">Ti sạc </t>
    </r>
    <r>
      <rPr>
        <sz val="12"/>
        <color indexed="8"/>
        <rFont val="Times New Roman"/>
        <family val="1"/>
      </rPr>
      <t>Φ6</t>
    </r>
  </si>
  <si>
    <t>Ống thoát nước ML</t>
  </si>
  <si>
    <t>Ô TÔ</t>
  </si>
  <si>
    <t>cây</t>
  </si>
  <si>
    <t>6l</t>
  </si>
  <si>
    <t>5l</t>
  </si>
  <si>
    <t>3l</t>
  </si>
  <si>
    <t>8l</t>
  </si>
  <si>
    <t>4l</t>
  </si>
  <si>
    <t>Học phần</t>
  </si>
  <si>
    <t>Công tắc đèn 3 chấu tủ điện</t>
  </si>
  <si>
    <t>Công tắc đèn 2 chấu tủ điện</t>
  </si>
  <si>
    <t>Đèn báo pha tủ điện</t>
  </si>
  <si>
    <t>Chuông báo tủ điện</t>
  </si>
  <si>
    <t>Nút nhấn đơn-kép tủ điện</t>
  </si>
  <si>
    <t>Relay TG kiếng 8 chân tủ điện</t>
  </si>
  <si>
    <t>Đèn led thanh 0,5 m-220V</t>
  </si>
  <si>
    <t>cơ sở</t>
  </si>
  <si>
    <t>chuyên ngành</t>
  </si>
  <si>
    <t>Lốc nén máy lạnh 1-2 HP</t>
  </si>
  <si>
    <t>Lốc nén tủ lạnh 1/8-1/4 HP</t>
  </si>
  <si>
    <t>Máy lạnh tủ đứng 5 HP</t>
  </si>
  <si>
    <t>Mô hình lạnh ô tô loại nhỏ ( dàn trãi)</t>
  </si>
  <si>
    <t xml:space="preserve">bộ </t>
  </si>
  <si>
    <t>Máy bơm vệ sinh máy lạnh</t>
  </si>
  <si>
    <t>Máy hàn điện loại nhỏ 20A</t>
  </si>
  <si>
    <t>Bánh xe bàn mô hình ( loại lớn)</t>
  </si>
  <si>
    <t>Dao cắt ống</t>
  </si>
  <si>
    <t xml:space="preserve">      TRANG THIẾT BỊ </t>
  </si>
  <si>
    <t xml:space="preserve"> điều hòa giấu trần nối ống gió 1 chiều </t>
  </si>
  <si>
    <t>mô hình ống gió</t>
  </si>
  <si>
    <t>Mũi khoét gỗ Φ20, 25</t>
  </si>
  <si>
    <t>Vít các loại</t>
  </si>
  <si>
    <t xml:space="preserve">            Độc lập - Tự do - Hạnh phúc</t>
  </si>
  <si>
    <t>BẢNG THỐNG KÊ ĐỒ NGHỀ- TRANG THIẾT BỊ  CẦN BỔ SUNG</t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</si>
  <si>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6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</si>
  <si>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10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</si>
  <si>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13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</si>
  <si>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16</t>
    </r>
  </si>
  <si>
    <r>
      <t xml:space="preserve"> Co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10</t>
    </r>
  </si>
  <si>
    <r>
      <t xml:space="preserve"> Co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13</t>
    </r>
  </si>
  <si>
    <r>
      <t xml:space="preserve"> Co 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16</t>
    </r>
  </si>
  <si>
    <r>
      <t xml:space="preserve"> T ống đồng </t>
    </r>
    <r>
      <rPr>
        <sz val="12"/>
        <color indexed="8"/>
        <rFont val="SimSun"/>
      </rPr>
      <t>Φ6</t>
    </r>
  </si>
  <si>
    <r>
      <t xml:space="preserve">Rắc co </t>
    </r>
    <r>
      <rPr>
        <sz val="12"/>
        <color indexed="8"/>
        <rFont val="Times New Roman"/>
        <family val="1"/>
      </rPr>
      <t>Φ13( đực + cái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</si>
</sst>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Segoe UI"/>
      <family val="2"/>
    </font>
    <font>
      <sz val="11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SimSun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/>
    <xf numFmtId="0" fontId="9" fillId="0" borderId="0" xfId="0" applyFont="1" applyAlignme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indent="2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/>
    <xf numFmtId="0" fontId="14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0" borderId="7" xfId="0" applyFont="1" applyBorder="1" applyAlignment="1">
      <alignment vertical="top" wrapText="1"/>
    </xf>
    <xf numFmtId="0" fontId="14" fillId="0" borderId="7" xfId="0" applyFont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/>
    </xf>
    <xf numFmtId="0" fontId="0" fillId="0" borderId="7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/>
    <xf numFmtId="0" fontId="3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abSelected="1" topLeftCell="A69" zoomScale="115" zoomScaleNormal="115" workbookViewId="0">
      <selection activeCell="B11" sqref="B11"/>
    </sheetView>
  </sheetViews>
  <sheetFormatPr defaultRowHeight="15.75" x14ac:dyDescent="0.25"/>
  <cols>
    <col min="1" max="1" width="7.42578125" style="51" customWidth="1"/>
    <col min="2" max="2" width="28.42578125" style="51" customWidth="1"/>
    <col min="3" max="3" width="9.7109375" style="60" customWidth="1"/>
    <col min="4" max="4" width="9.28515625" style="60" customWidth="1"/>
    <col min="5" max="5" width="8" style="60" customWidth="1"/>
    <col min="6" max="6" width="7.5703125" style="60" customWidth="1"/>
    <col min="7" max="7" width="9.140625" style="51"/>
    <col min="8" max="8" width="8.140625" style="51" customWidth="1"/>
    <col min="9" max="9" width="7.42578125" style="51" customWidth="1"/>
    <col min="10" max="10" width="7.28515625" style="51" customWidth="1"/>
    <col min="11" max="11" width="8.7109375" style="51" customWidth="1"/>
    <col min="12" max="12" width="7.140625" style="51" customWidth="1"/>
    <col min="13" max="256" width="9.140625" style="51"/>
    <col min="257" max="257" width="7.42578125" style="51" customWidth="1"/>
    <col min="258" max="258" width="34.42578125" style="51" customWidth="1"/>
    <col min="259" max="259" width="17.85546875" style="51" customWidth="1"/>
    <col min="260" max="260" width="12" style="51" customWidth="1"/>
    <col min="261" max="261" width="10.42578125" style="51" bestFit="1" customWidth="1"/>
    <col min="262" max="262" width="14.140625" style="51" customWidth="1"/>
    <col min="263" max="512" width="9.140625" style="51"/>
    <col min="513" max="513" width="7.42578125" style="51" customWidth="1"/>
    <col min="514" max="514" width="34.42578125" style="51" customWidth="1"/>
    <col min="515" max="515" width="17.85546875" style="51" customWidth="1"/>
    <col min="516" max="516" width="12" style="51" customWidth="1"/>
    <col min="517" max="517" width="10.42578125" style="51" bestFit="1" customWidth="1"/>
    <col min="518" max="518" width="14.140625" style="51" customWidth="1"/>
    <col min="519" max="768" width="9.140625" style="51"/>
    <col min="769" max="769" width="7.42578125" style="51" customWidth="1"/>
    <col min="770" max="770" width="34.42578125" style="51" customWidth="1"/>
    <col min="771" max="771" width="17.85546875" style="51" customWidth="1"/>
    <col min="772" max="772" width="12" style="51" customWidth="1"/>
    <col min="773" max="773" width="10.42578125" style="51" bestFit="1" customWidth="1"/>
    <col min="774" max="774" width="14.140625" style="51" customWidth="1"/>
    <col min="775" max="1024" width="9.140625" style="51"/>
    <col min="1025" max="1025" width="7.42578125" style="51" customWidth="1"/>
    <col min="1026" max="1026" width="34.42578125" style="51" customWidth="1"/>
    <col min="1027" max="1027" width="17.85546875" style="51" customWidth="1"/>
    <col min="1028" max="1028" width="12" style="51" customWidth="1"/>
    <col min="1029" max="1029" width="10.42578125" style="51" bestFit="1" customWidth="1"/>
    <col min="1030" max="1030" width="14.140625" style="51" customWidth="1"/>
    <col min="1031" max="1280" width="9.140625" style="51"/>
    <col min="1281" max="1281" width="7.42578125" style="51" customWidth="1"/>
    <col min="1282" max="1282" width="34.42578125" style="51" customWidth="1"/>
    <col min="1283" max="1283" width="17.85546875" style="51" customWidth="1"/>
    <col min="1284" max="1284" width="12" style="51" customWidth="1"/>
    <col min="1285" max="1285" width="10.42578125" style="51" bestFit="1" customWidth="1"/>
    <col min="1286" max="1286" width="14.140625" style="51" customWidth="1"/>
    <col min="1287" max="1536" width="9.140625" style="51"/>
    <col min="1537" max="1537" width="7.42578125" style="51" customWidth="1"/>
    <col min="1538" max="1538" width="34.42578125" style="51" customWidth="1"/>
    <col min="1539" max="1539" width="17.85546875" style="51" customWidth="1"/>
    <col min="1540" max="1540" width="12" style="51" customWidth="1"/>
    <col min="1541" max="1541" width="10.42578125" style="51" bestFit="1" customWidth="1"/>
    <col min="1542" max="1542" width="14.140625" style="51" customWidth="1"/>
    <col min="1543" max="1792" width="9.140625" style="51"/>
    <col min="1793" max="1793" width="7.42578125" style="51" customWidth="1"/>
    <col min="1794" max="1794" width="34.42578125" style="51" customWidth="1"/>
    <col min="1795" max="1795" width="17.85546875" style="51" customWidth="1"/>
    <col min="1796" max="1796" width="12" style="51" customWidth="1"/>
    <col min="1797" max="1797" width="10.42578125" style="51" bestFit="1" customWidth="1"/>
    <col min="1798" max="1798" width="14.140625" style="51" customWidth="1"/>
    <col min="1799" max="2048" width="9.140625" style="51"/>
    <col min="2049" max="2049" width="7.42578125" style="51" customWidth="1"/>
    <col min="2050" max="2050" width="34.42578125" style="51" customWidth="1"/>
    <col min="2051" max="2051" width="17.85546875" style="51" customWidth="1"/>
    <col min="2052" max="2052" width="12" style="51" customWidth="1"/>
    <col min="2053" max="2053" width="10.42578125" style="51" bestFit="1" customWidth="1"/>
    <col min="2054" max="2054" width="14.140625" style="51" customWidth="1"/>
    <col min="2055" max="2304" width="9.140625" style="51"/>
    <col min="2305" max="2305" width="7.42578125" style="51" customWidth="1"/>
    <col min="2306" max="2306" width="34.42578125" style="51" customWidth="1"/>
    <col min="2307" max="2307" width="17.85546875" style="51" customWidth="1"/>
    <col min="2308" max="2308" width="12" style="51" customWidth="1"/>
    <col min="2309" max="2309" width="10.42578125" style="51" bestFit="1" customWidth="1"/>
    <col min="2310" max="2310" width="14.140625" style="51" customWidth="1"/>
    <col min="2311" max="2560" width="9.140625" style="51"/>
    <col min="2561" max="2561" width="7.42578125" style="51" customWidth="1"/>
    <col min="2562" max="2562" width="34.42578125" style="51" customWidth="1"/>
    <col min="2563" max="2563" width="17.85546875" style="51" customWidth="1"/>
    <col min="2564" max="2564" width="12" style="51" customWidth="1"/>
    <col min="2565" max="2565" width="10.42578125" style="51" bestFit="1" customWidth="1"/>
    <col min="2566" max="2566" width="14.140625" style="51" customWidth="1"/>
    <col min="2567" max="2816" width="9.140625" style="51"/>
    <col min="2817" max="2817" width="7.42578125" style="51" customWidth="1"/>
    <col min="2818" max="2818" width="34.42578125" style="51" customWidth="1"/>
    <col min="2819" max="2819" width="17.85546875" style="51" customWidth="1"/>
    <col min="2820" max="2820" width="12" style="51" customWidth="1"/>
    <col min="2821" max="2821" width="10.42578125" style="51" bestFit="1" customWidth="1"/>
    <col min="2822" max="2822" width="14.140625" style="51" customWidth="1"/>
    <col min="2823" max="3072" width="9.140625" style="51"/>
    <col min="3073" max="3073" width="7.42578125" style="51" customWidth="1"/>
    <col min="3074" max="3074" width="34.42578125" style="51" customWidth="1"/>
    <col min="3075" max="3075" width="17.85546875" style="51" customWidth="1"/>
    <col min="3076" max="3076" width="12" style="51" customWidth="1"/>
    <col min="3077" max="3077" width="10.42578125" style="51" bestFit="1" customWidth="1"/>
    <col min="3078" max="3078" width="14.140625" style="51" customWidth="1"/>
    <col min="3079" max="3328" width="9.140625" style="51"/>
    <col min="3329" max="3329" width="7.42578125" style="51" customWidth="1"/>
    <col min="3330" max="3330" width="34.42578125" style="51" customWidth="1"/>
    <col min="3331" max="3331" width="17.85546875" style="51" customWidth="1"/>
    <col min="3332" max="3332" width="12" style="51" customWidth="1"/>
    <col min="3333" max="3333" width="10.42578125" style="51" bestFit="1" customWidth="1"/>
    <col min="3334" max="3334" width="14.140625" style="51" customWidth="1"/>
    <col min="3335" max="3584" width="9.140625" style="51"/>
    <col min="3585" max="3585" width="7.42578125" style="51" customWidth="1"/>
    <col min="3586" max="3586" width="34.42578125" style="51" customWidth="1"/>
    <col min="3587" max="3587" width="17.85546875" style="51" customWidth="1"/>
    <col min="3588" max="3588" width="12" style="51" customWidth="1"/>
    <col min="3589" max="3589" width="10.42578125" style="51" bestFit="1" customWidth="1"/>
    <col min="3590" max="3590" width="14.140625" style="51" customWidth="1"/>
    <col min="3591" max="3840" width="9.140625" style="51"/>
    <col min="3841" max="3841" width="7.42578125" style="51" customWidth="1"/>
    <col min="3842" max="3842" width="34.42578125" style="51" customWidth="1"/>
    <col min="3843" max="3843" width="17.85546875" style="51" customWidth="1"/>
    <col min="3844" max="3844" width="12" style="51" customWidth="1"/>
    <col min="3845" max="3845" width="10.42578125" style="51" bestFit="1" customWidth="1"/>
    <col min="3846" max="3846" width="14.140625" style="51" customWidth="1"/>
    <col min="3847" max="4096" width="9.140625" style="51"/>
    <col min="4097" max="4097" width="7.42578125" style="51" customWidth="1"/>
    <col min="4098" max="4098" width="34.42578125" style="51" customWidth="1"/>
    <col min="4099" max="4099" width="17.85546875" style="51" customWidth="1"/>
    <col min="4100" max="4100" width="12" style="51" customWidth="1"/>
    <col min="4101" max="4101" width="10.42578125" style="51" bestFit="1" customWidth="1"/>
    <col min="4102" max="4102" width="14.140625" style="51" customWidth="1"/>
    <col min="4103" max="4352" width="9.140625" style="51"/>
    <col min="4353" max="4353" width="7.42578125" style="51" customWidth="1"/>
    <col min="4354" max="4354" width="34.42578125" style="51" customWidth="1"/>
    <col min="4355" max="4355" width="17.85546875" style="51" customWidth="1"/>
    <col min="4356" max="4356" width="12" style="51" customWidth="1"/>
    <col min="4357" max="4357" width="10.42578125" style="51" bestFit="1" customWidth="1"/>
    <col min="4358" max="4358" width="14.140625" style="51" customWidth="1"/>
    <col min="4359" max="4608" width="9.140625" style="51"/>
    <col min="4609" max="4609" width="7.42578125" style="51" customWidth="1"/>
    <col min="4610" max="4610" width="34.42578125" style="51" customWidth="1"/>
    <col min="4611" max="4611" width="17.85546875" style="51" customWidth="1"/>
    <col min="4612" max="4612" width="12" style="51" customWidth="1"/>
    <col min="4613" max="4613" width="10.42578125" style="51" bestFit="1" customWidth="1"/>
    <col min="4614" max="4614" width="14.140625" style="51" customWidth="1"/>
    <col min="4615" max="4864" width="9.140625" style="51"/>
    <col min="4865" max="4865" width="7.42578125" style="51" customWidth="1"/>
    <col min="4866" max="4866" width="34.42578125" style="51" customWidth="1"/>
    <col min="4867" max="4867" width="17.85546875" style="51" customWidth="1"/>
    <col min="4868" max="4868" width="12" style="51" customWidth="1"/>
    <col min="4869" max="4869" width="10.42578125" style="51" bestFit="1" customWidth="1"/>
    <col min="4870" max="4870" width="14.140625" style="51" customWidth="1"/>
    <col min="4871" max="5120" width="9.140625" style="51"/>
    <col min="5121" max="5121" width="7.42578125" style="51" customWidth="1"/>
    <col min="5122" max="5122" width="34.42578125" style="51" customWidth="1"/>
    <col min="5123" max="5123" width="17.85546875" style="51" customWidth="1"/>
    <col min="5124" max="5124" width="12" style="51" customWidth="1"/>
    <col min="5125" max="5125" width="10.42578125" style="51" bestFit="1" customWidth="1"/>
    <col min="5126" max="5126" width="14.140625" style="51" customWidth="1"/>
    <col min="5127" max="5376" width="9.140625" style="51"/>
    <col min="5377" max="5377" width="7.42578125" style="51" customWidth="1"/>
    <col min="5378" max="5378" width="34.42578125" style="51" customWidth="1"/>
    <col min="5379" max="5379" width="17.85546875" style="51" customWidth="1"/>
    <col min="5380" max="5380" width="12" style="51" customWidth="1"/>
    <col min="5381" max="5381" width="10.42578125" style="51" bestFit="1" customWidth="1"/>
    <col min="5382" max="5382" width="14.140625" style="51" customWidth="1"/>
    <col min="5383" max="5632" width="9.140625" style="51"/>
    <col min="5633" max="5633" width="7.42578125" style="51" customWidth="1"/>
    <col min="5634" max="5634" width="34.42578125" style="51" customWidth="1"/>
    <col min="5635" max="5635" width="17.85546875" style="51" customWidth="1"/>
    <col min="5636" max="5636" width="12" style="51" customWidth="1"/>
    <col min="5637" max="5637" width="10.42578125" style="51" bestFit="1" customWidth="1"/>
    <col min="5638" max="5638" width="14.140625" style="51" customWidth="1"/>
    <col min="5639" max="5888" width="9.140625" style="51"/>
    <col min="5889" max="5889" width="7.42578125" style="51" customWidth="1"/>
    <col min="5890" max="5890" width="34.42578125" style="51" customWidth="1"/>
    <col min="5891" max="5891" width="17.85546875" style="51" customWidth="1"/>
    <col min="5892" max="5892" width="12" style="51" customWidth="1"/>
    <col min="5893" max="5893" width="10.42578125" style="51" bestFit="1" customWidth="1"/>
    <col min="5894" max="5894" width="14.140625" style="51" customWidth="1"/>
    <col min="5895" max="6144" width="9.140625" style="51"/>
    <col min="6145" max="6145" width="7.42578125" style="51" customWidth="1"/>
    <col min="6146" max="6146" width="34.42578125" style="51" customWidth="1"/>
    <col min="6147" max="6147" width="17.85546875" style="51" customWidth="1"/>
    <col min="6148" max="6148" width="12" style="51" customWidth="1"/>
    <col min="6149" max="6149" width="10.42578125" style="51" bestFit="1" customWidth="1"/>
    <col min="6150" max="6150" width="14.140625" style="51" customWidth="1"/>
    <col min="6151" max="6400" width="9.140625" style="51"/>
    <col min="6401" max="6401" width="7.42578125" style="51" customWidth="1"/>
    <col min="6402" max="6402" width="34.42578125" style="51" customWidth="1"/>
    <col min="6403" max="6403" width="17.85546875" style="51" customWidth="1"/>
    <col min="6404" max="6404" width="12" style="51" customWidth="1"/>
    <col min="6405" max="6405" width="10.42578125" style="51" bestFit="1" customWidth="1"/>
    <col min="6406" max="6406" width="14.140625" style="51" customWidth="1"/>
    <col min="6407" max="6656" width="9.140625" style="51"/>
    <col min="6657" max="6657" width="7.42578125" style="51" customWidth="1"/>
    <col min="6658" max="6658" width="34.42578125" style="51" customWidth="1"/>
    <col min="6659" max="6659" width="17.85546875" style="51" customWidth="1"/>
    <col min="6660" max="6660" width="12" style="51" customWidth="1"/>
    <col min="6661" max="6661" width="10.42578125" style="51" bestFit="1" customWidth="1"/>
    <col min="6662" max="6662" width="14.140625" style="51" customWidth="1"/>
    <col min="6663" max="6912" width="9.140625" style="51"/>
    <col min="6913" max="6913" width="7.42578125" style="51" customWidth="1"/>
    <col min="6914" max="6914" width="34.42578125" style="51" customWidth="1"/>
    <col min="6915" max="6915" width="17.85546875" style="51" customWidth="1"/>
    <col min="6916" max="6916" width="12" style="51" customWidth="1"/>
    <col min="6917" max="6917" width="10.42578125" style="51" bestFit="1" customWidth="1"/>
    <col min="6918" max="6918" width="14.140625" style="51" customWidth="1"/>
    <col min="6919" max="7168" width="9.140625" style="51"/>
    <col min="7169" max="7169" width="7.42578125" style="51" customWidth="1"/>
    <col min="7170" max="7170" width="34.42578125" style="51" customWidth="1"/>
    <col min="7171" max="7171" width="17.85546875" style="51" customWidth="1"/>
    <col min="7172" max="7172" width="12" style="51" customWidth="1"/>
    <col min="7173" max="7173" width="10.42578125" style="51" bestFit="1" customWidth="1"/>
    <col min="7174" max="7174" width="14.140625" style="51" customWidth="1"/>
    <col min="7175" max="7424" width="9.140625" style="51"/>
    <col min="7425" max="7425" width="7.42578125" style="51" customWidth="1"/>
    <col min="7426" max="7426" width="34.42578125" style="51" customWidth="1"/>
    <col min="7427" max="7427" width="17.85546875" style="51" customWidth="1"/>
    <col min="7428" max="7428" width="12" style="51" customWidth="1"/>
    <col min="7429" max="7429" width="10.42578125" style="51" bestFit="1" customWidth="1"/>
    <col min="7430" max="7430" width="14.140625" style="51" customWidth="1"/>
    <col min="7431" max="7680" width="9.140625" style="51"/>
    <col min="7681" max="7681" width="7.42578125" style="51" customWidth="1"/>
    <col min="7682" max="7682" width="34.42578125" style="51" customWidth="1"/>
    <col min="7683" max="7683" width="17.85546875" style="51" customWidth="1"/>
    <col min="7684" max="7684" width="12" style="51" customWidth="1"/>
    <col min="7685" max="7685" width="10.42578125" style="51" bestFit="1" customWidth="1"/>
    <col min="7686" max="7686" width="14.140625" style="51" customWidth="1"/>
    <col min="7687" max="7936" width="9.140625" style="51"/>
    <col min="7937" max="7937" width="7.42578125" style="51" customWidth="1"/>
    <col min="7938" max="7938" width="34.42578125" style="51" customWidth="1"/>
    <col min="7939" max="7939" width="17.85546875" style="51" customWidth="1"/>
    <col min="7940" max="7940" width="12" style="51" customWidth="1"/>
    <col min="7941" max="7941" width="10.42578125" style="51" bestFit="1" customWidth="1"/>
    <col min="7942" max="7942" width="14.140625" style="51" customWidth="1"/>
    <col min="7943" max="8192" width="9.140625" style="51"/>
    <col min="8193" max="8193" width="7.42578125" style="51" customWidth="1"/>
    <col min="8194" max="8194" width="34.42578125" style="51" customWidth="1"/>
    <col min="8195" max="8195" width="17.85546875" style="51" customWidth="1"/>
    <col min="8196" max="8196" width="12" style="51" customWidth="1"/>
    <col min="8197" max="8197" width="10.42578125" style="51" bestFit="1" customWidth="1"/>
    <col min="8198" max="8198" width="14.140625" style="51" customWidth="1"/>
    <col min="8199" max="8448" width="9.140625" style="51"/>
    <col min="8449" max="8449" width="7.42578125" style="51" customWidth="1"/>
    <col min="8450" max="8450" width="34.42578125" style="51" customWidth="1"/>
    <col min="8451" max="8451" width="17.85546875" style="51" customWidth="1"/>
    <col min="8452" max="8452" width="12" style="51" customWidth="1"/>
    <col min="8453" max="8453" width="10.42578125" style="51" bestFit="1" customWidth="1"/>
    <col min="8454" max="8454" width="14.140625" style="51" customWidth="1"/>
    <col min="8455" max="8704" width="9.140625" style="51"/>
    <col min="8705" max="8705" width="7.42578125" style="51" customWidth="1"/>
    <col min="8706" max="8706" width="34.42578125" style="51" customWidth="1"/>
    <col min="8707" max="8707" width="17.85546875" style="51" customWidth="1"/>
    <col min="8708" max="8708" width="12" style="51" customWidth="1"/>
    <col min="8709" max="8709" width="10.42578125" style="51" bestFit="1" customWidth="1"/>
    <col min="8710" max="8710" width="14.140625" style="51" customWidth="1"/>
    <col min="8711" max="8960" width="9.140625" style="51"/>
    <col min="8961" max="8961" width="7.42578125" style="51" customWidth="1"/>
    <col min="8962" max="8962" width="34.42578125" style="51" customWidth="1"/>
    <col min="8963" max="8963" width="17.85546875" style="51" customWidth="1"/>
    <col min="8964" max="8964" width="12" style="51" customWidth="1"/>
    <col min="8965" max="8965" width="10.42578125" style="51" bestFit="1" customWidth="1"/>
    <col min="8966" max="8966" width="14.140625" style="51" customWidth="1"/>
    <col min="8967" max="9216" width="9.140625" style="51"/>
    <col min="9217" max="9217" width="7.42578125" style="51" customWidth="1"/>
    <col min="9218" max="9218" width="34.42578125" style="51" customWidth="1"/>
    <col min="9219" max="9219" width="17.85546875" style="51" customWidth="1"/>
    <col min="9220" max="9220" width="12" style="51" customWidth="1"/>
    <col min="9221" max="9221" width="10.42578125" style="51" bestFit="1" customWidth="1"/>
    <col min="9222" max="9222" width="14.140625" style="51" customWidth="1"/>
    <col min="9223" max="9472" width="9.140625" style="51"/>
    <col min="9473" max="9473" width="7.42578125" style="51" customWidth="1"/>
    <col min="9474" max="9474" width="34.42578125" style="51" customWidth="1"/>
    <col min="9475" max="9475" width="17.85546875" style="51" customWidth="1"/>
    <col min="9476" max="9476" width="12" style="51" customWidth="1"/>
    <col min="9477" max="9477" width="10.42578125" style="51" bestFit="1" customWidth="1"/>
    <col min="9478" max="9478" width="14.140625" style="51" customWidth="1"/>
    <col min="9479" max="9728" width="9.140625" style="51"/>
    <col min="9729" max="9729" width="7.42578125" style="51" customWidth="1"/>
    <col min="9730" max="9730" width="34.42578125" style="51" customWidth="1"/>
    <col min="9731" max="9731" width="17.85546875" style="51" customWidth="1"/>
    <col min="9732" max="9732" width="12" style="51" customWidth="1"/>
    <col min="9733" max="9733" width="10.42578125" style="51" bestFit="1" customWidth="1"/>
    <col min="9734" max="9734" width="14.140625" style="51" customWidth="1"/>
    <col min="9735" max="9984" width="9.140625" style="51"/>
    <col min="9985" max="9985" width="7.42578125" style="51" customWidth="1"/>
    <col min="9986" max="9986" width="34.42578125" style="51" customWidth="1"/>
    <col min="9987" max="9987" width="17.85546875" style="51" customWidth="1"/>
    <col min="9988" max="9988" width="12" style="51" customWidth="1"/>
    <col min="9989" max="9989" width="10.42578125" style="51" bestFit="1" customWidth="1"/>
    <col min="9990" max="9990" width="14.140625" style="51" customWidth="1"/>
    <col min="9991" max="10240" width="9.140625" style="51"/>
    <col min="10241" max="10241" width="7.42578125" style="51" customWidth="1"/>
    <col min="10242" max="10242" width="34.42578125" style="51" customWidth="1"/>
    <col min="10243" max="10243" width="17.85546875" style="51" customWidth="1"/>
    <col min="10244" max="10244" width="12" style="51" customWidth="1"/>
    <col min="10245" max="10245" width="10.42578125" style="51" bestFit="1" customWidth="1"/>
    <col min="10246" max="10246" width="14.140625" style="51" customWidth="1"/>
    <col min="10247" max="10496" width="9.140625" style="51"/>
    <col min="10497" max="10497" width="7.42578125" style="51" customWidth="1"/>
    <col min="10498" max="10498" width="34.42578125" style="51" customWidth="1"/>
    <col min="10499" max="10499" width="17.85546875" style="51" customWidth="1"/>
    <col min="10500" max="10500" width="12" style="51" customWidth="1"/>
    <col min="10501" max="10501" width="10.42578125" style="51" bestFit="1" customWidth="1"/>
    <col min="10502" max="10502" width="14.140625" style="51" customWidth="1"/>
    <col min="10503" max="10752" width="9.140625" style="51"/>
    <col min="10753" max="10753" width="7.42578125" style="51" customWidth="1"/>
    <col min="10754" max="10754" width="34.42578125" style="51" customWidth="1"/>
    <col min="10755" max="10755" width="17.85546875" style="51" customWidth="1"/>
    <col min="10756" max="10756" width="12" style="51" customWidth="1"/>
    <col min="10757" max="10757" width="10.42578125" style="51" bestFit="1" customWidth="1"/>
    <col min="10758" max="10758" width="14.140625" style="51" customWidth="1"/>
    <col min="10759" max="11008" width="9.140625" style="51"/>
    <col min="11009" max="11009" width="7.42578125" style="51" customWidth="1"/>
    <col min="11010" max="11010" width="34.42578125" style="51" customWidth="1"/>
    <col min="11011" max="11011" width="17.85546875" style="51" customWidth="1"/>
    <col min="11012" max="11012" width="12" style="51" customWidth="1"/>
    <col min="11013" max="11013" width="10.42578125" style="51" bestFit="1" customWidth="1"/>
    <col min="11014" max="11014" width="14.140625" style="51" customWidth="1"/>
    <col min="11015" max="11264" width="9.140625" style="51"/>
    <col min="11265" max="11265" width="7.42578125" style="51" customWidth="1"/>
    <col min="11266" max="11266" width="34.42578125" style="51" customWidth="1"/>
    <col min="11267" max="11267" width="17.85546875" style="51" customWidth="1"/>
    <col min="11268" max="11268" width="12" style="51" customWidth="1"/>
    <col min="11269" max="11269" width="10.42578125" style="51" bestFit="1" customWidth="1"/>
    <col min="11270" max="11270" width="14.140625" style="51" customWidth="1"/>
    <col min="11271" max="11520" width="9.140625" style="51"/>
    <col min="11521" max="11521" width="7.42578125" style="51" customWidth="1"/>
    <col min="11522" max="11522" width="34.42578125" style="51" customWidth="1"/>
    <col min="11523" max="11523" width="17.85546875" style="51" customWidth="1"/>
    <col min="11524" max="11524" width="12" style="51" customWidth="1"/>
    <col min="11525" max="11525" width="10.42578125" style="51" bestFit="1" customWidth="1"/>
    <col min="11526" max="11526" width="14.140625" style="51" customWidth="1"/>
    <col min="11527" max="11776" width="9.140625" style="51"/>
    <col min="11777" max="11777" width="7.42578125" style="51" customWidth="1"/>
    <col min="11778" max="11778" width="34.42578125" style="51" customWidth="1"/>
    <col min="11779" max="11779" width="17.85546875" style="51" customWidth="1"/>
    <col min="11780" max="11780" width="12" style="51" customWidth="1"/>
    <col min="11781" max="11781" width="10.42578125" style="51" bestFit="1" customWidth="1"/>
    <col min="11782" max="11782" width="14.140625" style="51" customWidth="1"/>
    <col min="11783" max="12032" width="9.140625" style="51"/>
    <col min="12033" max="12033" width="7.42578125" style="51" customWidth="1"/>
    <col min="12034" max="12034" width="34.42578125" style="51" customWidth="1"/>
    <col min="12035" max="12035" width="17.85546875" style="51" customWidth="1"/>
    <col min="12036" max="12036" width="12" style="51" customWidth="1"/>
    <col min="12037" max="12037" width="10.42578125" style="51" bestFit="1" customWidth="1"/>
    <col min="12038" max="12038" width="14.140625" style="51" customWidth="1"/>
    <col min="12039" max="12288" width="9.140625" style="51"/>
    <col min="12289" max="12289" width="7.42578125" style="51" customWidth="1"/>
    <col min="12290" max="12290" width="34.42578125" style="51" customWidth="1"/>
    <col min="12291" max="12291" width="17.85546875" style="51" customWidth="1"/>
    <col min="12292" max="12292" width="12" style="51" customWidth="1"/>
    <col min="12293" max="12293" width="10.42578125" style="51" bestFit="1" customWidth="1"/>
    <col min="12294" max="12294" width="14.140625" style="51" customWidth="1"/>
    <col min="12295" max="12544" width="9.140625" style="51"/>
    <col min="12545" max="12545" width="7.42578125" style="51" customWidth="1"/>
    <col min="12546" max="12546" width="34.42578125" style="51" customWidth="1"/>
    <col min="12547" max="12547" width="17.85546875" style="51" customWidth="1"/>
    <col min="12548" max="12548" width="12" style="51" customWidth="1"/>
    <col min="12549" max="12549" width="10.42578125" style="51" bestFit="1" customWidth="1"/>
    <col min="12550" max="12550" width="14.140625" style="51" customWidth="1"/>
    <col min="12551" max="12800" width="9.140625" style="51"/>
    <col min="12801" max="12801" width="7.42578125" style="51" customWidth="1"/>
    <col min="12802" max="12802" width="34.42578125" style="51" customWidth="1"/>
    <col min="12803" max="12803" width="17.85546875" style="51" customWidth="1"/>
    <col min="12804" max="12804" width="12" style="51" customWidth="1"/>
    <col min="12805" max="12805" width="10.42578125" style="51" bestFit="1" customWidth="1"/>
    <col min="12806" max="12806" width="14.140625" style="51" customWidth="1"/>
    <col min="12807" max="13056" width="9.140625" style="51"/>
    <col min="13057" max="13057" width="7.42578125" style="51" customWidth="1"/>
    <col min="13058" max="13058" width="34.42578125" style="51" customWidth="1"/>
    <col min="13059" max="13059" width="17.85546875" style="51" customWidth="1"/>
    <col min="13060" max="13060" width="12" style="51" customWidth="1"/>
    <col min="13061" max="13061" width="10.42578125" style="51" bestFit="1" customWidth="1"/>
    <col min="13062" max="13062" width="14.140625" style="51" customWidth="1"/>
    <col min="13063" max="13312" width="9.140625" style="51"/>
    <col min="13313" max="13313" width="7.42578125" style="51" customWidth="1"/>
    <col min="13314" max="13314" width="34.42578125" style="51" customWidth="1"/>
    <col min="13315" max="13315" width="17.85546875" style="51" customWidth="1"/>
    <col min="13316" max="13316" width="12" style="51" customWidth="1"/>
    <col min="13317" max="13317" width="10.42578125" style="51" bestFit="1" customWidth="1"/>
    <col min="13318" max="13318" width="14.140625" style="51" customWidth="1"/>
    <col min="13319" max="13568" width="9.140625" style="51"/>
    <col min="13569" max="13569" width="7.42578125" style="51" customWidth="1"/>
    <col min="13570" max="13570" width="34.42578125" style="51" customWidth="1"/>
    <col min="13571" max="13571" width="17.85546875" style="51" customWidth="1"/>
    <col min="13572" max="13572" width="12" style="51" customWidth="1"/>
    <col min="13573" max="13573" width="10.42578125" style="51" bestFit="1" customWidth="1"/>
    <col min="13574" max="13574" width="14.140625" style="51" customWidth="1"/>
    <col min="13575" max="13824" width="9.140625" style="51"/>
    <col min="13825" max="13825" width="7.42578125" style="51" customWidth="1"/>
    <col min="13826" max="13826" width="34.42578125" style="51" customWidth="1"/>
    <col min="13827" max="13827" width="17.85546875" style="51" customWidth="1"/>
    <col min="13828" max="13828" width="12" style="51" customWidth="1"/>
    <col min="13829" max="13829" width="10.42578125" style="51" bestFit="1" customWidth="1"/>
    <col min="13830" max="13830" width="14.140625" style="51" customWidth="1"/>
    <col min="13831" max="14080" width="9.140625" style="51"/>
    <col min="14081" max="14081" width="7.42578125" style="51" customWidth="1"/>
    <col min="14082" max="14082" width="34.42578125" style="51" customWidth="1"/>
    <col min="14083" max="14083" width="17.85546875" style="51" customWidth="1"/>
    <col min="14084" max="14084" width="12" style="51" customWidth="1"/>
    <col min="14085" max="14085" width="10.42578125" style="51" bestFit="1" customWidth="1"/>
    <col min="14086" max="14086" width="14.140625" style="51" customWidth="1"/>
    <col min="14087" max="14336" width="9.140625" style="51"/>
    <col min="14337" max="14337" width="7.42578125" style="51" customWidth="1"/>
    <col min="14338" max="14338" width="34.42578125" style="51" customWidth="1"/>
    <col min="14339" max="14339" width="17.85546875" style="51" customWidth="1"/>
    <col min="14340" max="14340" width="12" style="51" customWidth="1"/>
    <col min="14341" max="14341" width="10.42578125" style="51" bestFit="1" customWidth="1"/>
    <col min="14342" max="14342" width="14.140625" style="51" customWidth="1"/>
    <col min="14343" max="14592" width="9.140625" style="51"/>
    <col min="14593" max="14593" width="7.42578125" style="51" customWidth="1"/>
    <col min="14594" max="14594" width="34.42578125" style="51" customWidth="1"/>
    <col min="14595" max="14595" width="17.85546875" style="51" customWidth="1"/>
    <col min="14596" max="14596" width="12" style="51" customWidth="1"/>
    <col min="14597" max="14597" width="10.42578125" style="51" bestFit="1" customWidth="1"/>
    <col min="14598" max="14598" width="14.140625" style="51" customWidth="1"/>
    <col min="14599" max="14848" width="9.140625" style="51"/>
    <col min="14849" max="14849" width="7.42578125" style="51" customWidth="1"/>
    <col min="14850" max="14850" width="34.42578125" style="51" customWidth="1"/>
    <col min="14851" max="14851" width="17.85546875" style="51" customWidth="1"/>
    <col min="14852" max="14852" width="12" style="51" customWidth="1"/>
    <col min="14853" max="14853" width="10.42578125" style="51" bestFit="1" customWidth="1"/>
    <col min="14854" max="14854" width="14.140625" style="51" customWidth="1"/>
    <col min="14855" max="15104" width="9.140625" style="51"/>
    <col min="15105" max="15105" width="7.42578125" style="51" customWidth="1"/>
    <col min="15106" max="15106" width="34.42578125" style="51" customWidth="1"/>
    <col min="15107" max="15107" width="17.85546875" style="51" customWidth="1"/>
    <col min="15108" max="15108" width="12" style="51" customWidth="1"/>
    <col min="15109" max="15109" width="10.42578125" style="51" bestFit="1" customWidth="1"/>
    <col min="15110" max="15110" width="14.140625" style="51" customWidth="1"/>
    <col min="15111" max="15360" width="9.140625" style="51"/>
    <col min="15361" max="15361" width="7.42578125" style="51" customWidth="1"/>
    <col min="15362" max="15362" width="34.42578125" style="51" customWidth="1"/>
    <col min="15363" max="15363" width="17.85546875" style="51" customWidth="1"/>
    <col min="15364" max="15364" width="12" style="51" customWidth="1"/>
    <col min="15365" max="15365" width="10.42578125" style="51" bestFit="1" customWidth="1"/>
    <col min="15366" max="15366" width="14.140625" style="51" customWidth="1"/>
    <col min="15367" max="15616" width="9.140625" style="51"/>
    <col min="15617" max="15617" width="7.42578125" style="51" customWidth="1"/>
    <col min="15618" max="15618" width="34.42578125" style="51" customWidth="1"/>
    <col min="15619" max="15619" width="17.85546875" style="51" customWidth="1"/>
    <col min="15620" max="15620" width="12" style="51" customWidth="1"/>
    <col min="15621" max="15621" width="10.42578125" style="51" bestFit="1" customWidth="1"/>
    <col min="15622" max="15622" width="14.140625" style="51" customWidth="1"/>
    <col min="15623" max="15872" width="9.140625" style="51"/>
    <col min="15873" max="15873" width="7.42578125" style="51" customWidth="1"/>
    <col min="15874" max="15874" width="34.42578125" style="51" customWidth="1"/>
    <col min="15875" max="15875" width="17.85546875" style="51" customWidth="1"/>
    <col min="15876" max="15876" width="12" style="51" customWidth="1"/>
    <col min="15877" max="15877" width="10.42578125" style="51" bestFit="1" customWidth="1"/>
    <col min="15878" max="15878" width="14.140625" style="51" customWidth="1"/>
    <col min="15879" max="16128" width="9.140625" style="51"/>
    <col min="16129" max="16129" width="7.42578125" style="51" customWidth="1"/>
    <col min="16130" max="16130" width="34.42578125" style="51" customWidth="1"/>
    <col min="16131" max="16131" width="17.85546875" style="51" customWidth="1"/>
    <col min="16132" max="16132" width="12" style="51" customWidth="1"/>
    <col min="16133" max="16133" width="10.42578125" style="51" bestFit="1" customWidth="1"/>
    <col min="16134" max="16134" width="14.140625" style="51" customWidth="1"/>
    <col min="16135" max="16384" width="9.140625" style="51"/>
  </cols>
  <sheetData>
    <row r="1" spans="1:13" s="3" customFormat="1" x14ac:dyDescent="0.25">
      <c r="A1" s="3" t="s">
        <v>9</v>
      </c>
      <c r="C1" s="5" t="s">
        <v>7</v>
      </c>
      <c r="D1" s="5"/>
      <c r="E1" s="5"/>
      <c r="F1" s="5"/>
    </row>
    <row r="2" spans="1:13" s="3" customFormat="1" x14ac:dyDescent="0.25">
      <c r="A2" s="5"/>
      <c r="C2" s="5" t="s">
        <v>169</v>
      </c>
      <c r="D2" s="5"/>
      <c r="E2" s="5"/>
      <c r="F2" s="5"/>
    </row>
    <row r="4" spans="1:13" ht="15.75" customHeight="1" x14ac:dyDescent="0.25">
      <c r="A4" s="62" t="s">
        <v>0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</row>
    <row r="5" spans="1:13" x14ac:dyDescent="0.25">
      <c r="A5" s="63"/>
      <c r="B5" s="64"/>
      <c r="C5" s="64"/>
      <c r="D5" s="64"/>
      <c r="E5" s="64"/>
      <c r="F5" s="64"/>
    </row>
    <row r="6" spans="1:13" s="53" customFormat="1" ht="31.5" x14ac:dyDescent="0.25">
      <c r="A6" s="65" t="s">
        <v>1</v>
      </c>
      <c r="B6" s="65" t="s">
        <v>2</v>
      </c>
      <c r="C6" s="65" t="s">
        <v>3</v>
      </c>
      <c r="D6" s="65" t="s">
        <v>4</v>
      </c>
      <c r="E6" s="67" t="s">
        <v>145</v>
      </c>
      <c r="F6" s="68"/>
      <c r="G6" s="68"/>
      <c r="H6" s="68"/>
      <c r="I6" s="68"/>
      <c r="J6" s="69"/>
      <c r="K6" s="61" t="s">
        <v>5</v>
      </c>
      <c r="L6" s="52" t="s">
        <v>6</v>
      </c>
      <c r="M6" s="52"/>
    </row>
    <row r="7" spans="1:13" s="53" customFormat="1" x14ac:dyDescent="0.25">
      <c r="A7" s="66"/>
      <c r="B7" s="66"/>
      <c r="C7" s="66"/>
      <c r="D7" s="66"/>
      <c r="E7" s="52" t="s">
        <v>140</v>
      </c>
      <c r="F7" s="52" t="s">
        <v>141</v>
      </c>
      <c r="G7" s="52" t="s">
        <v>142</v>
      </c>
      <c r="H7" s="52" t="s">
        <v>143</v>
      </c>
      <c r="I7" s="52" t="s">
        <v>144</v>
      </c>
      <c r="J7" s="52" t="s">
        <v>140</v>
      </c>
      <c r="K7" s="52"/>
      <c r="L7" s="52"/>
      <c r="M7" s="52"/>
    </row>
    <row r="8" spans="1:13" s="6" customFormat="1" x14ac:dyDescent="0.25">
      <c r="A8" s="12">
        <v>1</v>
      </c>
      <c r="B8" s="54"/>
      <c r="C8" s="54"/>
      <c r="D8" s="54"/>
      <c r="E8" s="54" t="s">
        <v>98</v>
      </c>
      <c r="F8" s="54" t="s">
        <v>99</v>
      </c>
      <c r="G8" s="52" t="s">
        <v>114</v>
      </c>
      <c r="H8" s="52" t="s">
        <v>115</v>
      </c>
      <c r="I8" s="52" t="s">
        <v>135</v>
      </c>
      <c r="J8" s="54" t="s">
        <v>138</v>
      </c>
      <c r="K8" s="54"/>
      <c r="L8" s="54"/>
      <c r="M8" s="54"/>
    </row>
    <row r="9" spans="1:13" x14ac:dyDescent="0.25">
      <c r="A9" s="41">
        <v>2</v>
      </c>
      <c r="B9" s="9" t="s">
        <v>58</v>
      </c>
      <c r="C9" s="7" t="s">
        <v>59</v>
      </c>
      <c r="D9" s="7" t="s">
        <v>60</v>
      </c>
      <c r="E9" s="32">
        <v>6</v>
      </c>
      <c r="F9" s="32">
        <v>6</v>
      </c>
      <c r="G9" s="41"/>
      <c r="H9" s="41"/>
      <c r="I9" s="41">
        <v>10</v>
      </c>
      <c r="J9" s="41"/>
      <c r="K9" s="56">
        <f>SUM(E9:J9)</f>
        <v>22</v>
      </c>
      <c r="L9" s="55"/>
      <c r="M9" s="55"/>
    </row>
    <row r="10" spans="1:13" x14ac:dyDescent="0.25">
      <c r="A10" s="12">
        <v>3</v>
      </c>
      <c r="B10" s="37" t="s">
        <v>117</v>
      </c>
      <c r="C10" s="7" t="s">
        <v>59</v>
      </c>
      <c r="D10" s="7" t="s">
        <v>106</v>
      </c>
      <c r="E10" s="32"/>
      <c r="F10" s="7">
        <v>10</v>
      </c>
      <c r="G10" s="41"/>
      <c r="H10" s="41"/>
      <c r="I10" s="41">
        <v>10</v>
      </c>
      <c r="J10" s="41"/>
      <c r="K10" s="56">
        <f t="shared" ref="K10:K70" si="0">SUM(E10:J10)</f>
        <v>20</v>
      </c>
      <c r="L10" s="55"/>
      <c r="M10" s="55"/>
    </row>
    <row r="11" spans="1:13" x14ac:dyDescent="0.25">
      <c r="A11" s="41">
        <v>4</v>
      </c>
      <c r="B11" s="37" t="s">
        <v>116</v>
      </c>
      <c r="C11" s="7" t="s">
        <v>59</v>
      </c>
      <c r="D11" s="7" t="s">
        <v>106</v>
      </c>
      <c r="E11" s="7">
        <v>6</v>
      </c>
      <c r="F11" s="7"/>
      <c r="G11" s="41">
        <v>14</v>
      </c>
      <c r="H11" s="41"/>
      <c r="I11" s="41">
        <v>10</v>
      </c>
      <c r="J11" s="41"/>
      <c r="K11" s="56">
        <f t="shared" si="0"/>
        <v>30</v>
      </c>
      <c r="L11" s="55"/>
      <c r="M11" s="55"/>
    </row>
    <row r="12" spans="1:13" x14ac:dyDescent="0.25">
      <c r="A12" s="12">
        <v>5</v>
      </c>
      <c r="B12" s="14" t="s">
        <v>74</v>
      </c>
      <c r="C12" s="12" t="s">
        <v>61</v>
      </c>
      <c r="D12" s="15" t="s">
        <v>75</v>
      </c>
      <c r="E12" s="7">
        <v>1</v>
      </c>
      <c r="F12" s="41">
        <v>4</v>
      </c>
      <c r="G12" s="41"/>
      <c r="H12" s="41"/>
      <c r="I12" s="41">
        <v>1</v>
      </c>
      <c r="J12" s="41">
        <v>4</v>
      </c>
      <c r="K12" s="56">
        <f t="shared" si="0"/>
        <v>10</v>
      </c>
      <c r="L12" s="55"/>
      <c r="M12" s="55"/>
    </row>
    <row r="13" spans="1:13" x14ac:dyDescent="0.25">
      <c r="A13" s="41">
        <v>6</v>
      </c>
      <c r="B13" s="14" t="s">
        <v>76</v>
      </c>
      <c r="C13" s="12" t="s">
        <v>61</v>
      </c>
      <c r="D13" s="15" t="s">
        <v>75</v>
      </c>
      <c r="E13" s="7">
        <v>1</v>
      </c>
      <c r="F13" s="41">
        <v>1</v>
      </c>
      <c r="G13" s="41">
        <v>4</v>
      </c>
      <c r="H13" s="41"/>
      <c r="I13" s="41">
        <v>4</v>
      </c>
      <c r="J13" s="41"/>
      <c r="K13" s="56">
        <f t="shared" si="0"/>
        <v>10</v>
      </c>
      <c r="L13" s="55"/>
      <c r="M13" s="55"/>
    </row>
    <row r="14" spans="1:13" x14ac:dyDescent="0.25">
      <c r="A14" s="12">
        <v>7</v>
      </c>
      <c r="B14" s="14" t="s">
        <v>77</v>
      </c>
      <c r="C14" s="12" t="s">
        <v>61</v>
      </c>
      <c r="D14" s="15" t="s">
        <v>75</v>
      </c>
      <c r="E14" s="7">
        <v>1</v>
      </c>
      <c r="F14" s="41">
        <v>1</v>
      </c>
      <c r="G14" s="41"/>
      <c r="H14" s="41"/>
      <c r="I14" s="41">
        <v>4</v>
      </c>
      <c r="J14" s="41"/>
      <c r="K14" s="56">
        <f t="shared" si="0"/>
        <v>6</v>
      </c>
      <c r="L14" s="55"/>
      <c r="M14" s="55"/>
    </row>
    <row r="15" spans="1:13" x14ac:dyDescent="0.25">
      <c r="A15" s="41">
        <v>8</v>
      </c>
      <c r="B15" s="37" t="s">
        <v>100</v>
      </c>
      <c r="C15" s="7" t="s">
        <v>64</v>
      </c>
      <c r="D15" s="41" t="s">
        <v>11</v>
      </c>
      <c r="E15" s="7"/>
      <c r="F15" s="41">
        <v>5</v>
      </c>
      <c r="G15" s="41">
        <v>1</v>
      </c>
      <c r="H15" s="41"/>
      <c r="I15" s="41">
        <v>1</v>
      </c>
      <c r="J15" s="41"/>
      <c r="K15" s="56">
        <f t="shared" si="0"/>
        <v>7</v>
      </c>
      <c r="L15" s="55"/>
      <c r="M15" s="55"/>
    </row>
    <row r="16" spans="1:13" x14ac:dyDescent="0.25">
      <c r="A16" s="12">
        <v>9</v>
      </c>
      <c r="B16" s="37" t="s">
        <v>171</v>
      </c>
      <c r="C16" s="7" t="s">
        <v>64</v>
      </c>
      <c r="D16" s="41" t="s">
        <v>11</v>
      </c>
      <c r="E16" s="41">
        <v>6</v>
      </c>
      <c r="F16" s="41">
        <v>10</v>
      </c>
      <c r="G16" s="41">
        <v>8</v>
      </c>
      <c r="H16" s="41"/>
      <c r="I16" s="41">
        <v>12</v>
      </c>
      <c r="J16" s="41"/>
      <c r="K16" s="56">
        <f t="shared" si="0"/>
        <v>36</v>
      </c>
      <c r="L16" s="55"/>
      <c r="M16" s="55"/>
    </row>
    <row r="17" spans="1:13" x14ac:dyDescent="0.25">
      <c r="A17" s="41">
        <v>10</v>
      </c>
      <c r="B17" s="37" t="s">
        <v>172</v>
      </c>
      <c r="C17" s="7" t="s">
        <v>64</v>
      </c>
      <c r="D17" s="41" t="s">
        <v>11</v>
      </c>
      <c r="E17" s="41">
        <v>6</v>
      </c>
      <c r="F17" s="41">
        <v>5</v>
      </c>
      <c r="G17" s="41">
        <v>8</v>
      </c>
      <c r="H17" s="41"/>
      <c r="I17" s="41">
        <v>12</v>
      </c>
      <c r="J17" s="41"/>
      <c r="K17" s="56">
        <f t="shared" si="0"/>
        <v>31</v>
      </c>
      <c r="L17" s="55"/>
      <c r="M17" s="55"/>
    </row>
    <row r="18" spans="1:13" x14ac:dyDescent="0.25">
      <c r="A18" s="12">
        <v>11</v>
      </c>
      <c r="B18" s="37" t="s">
        <v>173</v>
      </c>
      <c r="C18" s="7" t="s">
        <v>64</v>
      </c>
      <c r="D18" s="41" t="s">
        <v>11</v>
      </c>
      <c r="E18" s="41">
        <v>5</v>
      </c>
      <c r="F18" s="41">
        <v>10</v>
      </c>
      <c r="G18" s="41">
        <v>2</v>
      </c>
      <c r="H18" s="41"/>
      <c r="I18" s="41">
        <v>1</v>
      </c>
      <c r="J18" s="41"/>
      <c r="K18" s="56">
        <f t="shared" si="0"/>
        <v>18</v>
      </c>
      <c r="L18" s="55"/>
      <c r="M18" s="55"/>
    </row>
    <row r="19" spans="1:13" x14ac:dyDescent="0.25">
      <c r="A19" s="41">
        <v>12</v>
      </c>
      <c r="B19" s="37" t="s">
        <v>174</v>
      </c>
      <c r="C19" s="7" t="s">
        <v>64</v>
      </c>
      <c r="D19" s="41" t="s">
        <v>13</v>
      </c>
      <c r="E19" s="41">
        <v>5</v>
      </c>
      <c r="F19" s="41">
        <v>10</v>
      </c>
      <c r="G19" s="41">
        <v>30</v>
      </c>
      <c r="H19" s="41"/>
      <c r="I19" s="41">
        <v>1</v>
      </c>
      <c r="J19" s="41"/>
      <c r="K19" s="56">
        <f t="shared" si="0"/>
        <v>46</v>
      </c>
      <c r="L19" s="55"/>
      <c r="M19" s="55"/>
    </row>
    <row r="20" spans="1:13" x14ac:dyDescent="0.25">
      <c r="A20" s="12">
        <v>13</v>
      </c>
      <c r="B20" s="9" t="s">
        <v>136</v>
      </c>
      <c r="C20" s="7" t="s">
        <v>61</v>
      </c>
      <c r="D20" s="7" t="s">
        <v>12</v>
      </c>
      <c r="E20" s="7">
        <v>12</v>
      </c>
      <c r="F20" s="7">
        <v>12</v>
      </c>
      <c r="G20" s="41">
        <v>5</v>
      </c>
      <c r="H20" s="41"/>
      <c r="I20" s="41">
        <v>10</v>
      </c>
      <c r="J20" s="41"/>
      <c r="K20" s="56">
        <f t="shared" si="0"/>
        <v>39</v>
      </c>
      <c r="L20" s="55"/>
      <c r="M20" s="55"/>
    </row>
    <row r="21" spans="1:13" x14ac:dyDescent="0.25">
      <c r="A21" s="41">
        <v>14</v>
      </c>
      <c r="B21" s="10" t="s">
        <v>10</v>
      </c>
      <c r="C21" s="7" t="s">
        <v>21</v>
      </c>
      <c r="D21" s="7" t="s">
        <v>62</v>
      </c>
      <c r="E21" s="7">
        <v>50</v>
      </c>
      <c r="F21" s="41">
        <v>60</v>
      </c>
      <c r="G21" s="41">
        <v>50</v>
      </c>
      <c r="H21" s="41"/>
      <c r="I21" s="41">
        <v>40</v>
      </c>
      <c r="J21" s="41"/>
      <c r="K21" s="56">
        <f t="shared" si="0"/>
        <v>200</v>
      </c>
      <c r="L21" s="55"/>
      <c r="M21" s="55"/>
    </row>
    <row r="22" spans="1:13" x14ac:dyDescent="0.25">
      <c r="A22" s="12">
        <v>15</v>
      </c>
      <c r="B22" s="10" t="s">
        <v>63</v>
      </c>
      <c r="C22" s="7" t="s">
        <v>64</v>
      </c>
      <c r="D22" s="7" t="s">
        <v>62</v>
      </c>
      <c r="E22" s="7">
        <v>5</v>
      </c>
      <c r="F22" s="41">
        <v>12</v>
      </c>
      <c r="G22" s="41"/>
      <c r="H22" s="41"/>
      <c r="I22" s="41"/>
      <c r="J22" s="41"/>
      <c r="K22" s="56">
        <f t="shared" si="0"/>
        <v>17</v>
      </c>
      <c r="L22" s="55"/>
      <c r="M22" s="55"/>
    </row>
    <row r="23" spans="1:13" x14ac:dyDescent="0.25">
      <c r="A23" s="41">
        <v>16</v>
      </c>
      <c r="B23" s="55" t="s">
        <v>19</v>
      </c>
      <c r="C23" s="41"/>
      <c r="D23" s="41" t="s">
        <v>16</v>
      </c>
      <c r="E23" s="41">
        <v>1</v>
      </c>
      <c r="F23" s="41"/>
      <c r="G23" s="41"/>
      <c r="H23" s="41"/>
      <c r="I23" s="41">
        <v>1</v>
      </c>
      <c r="J23" s="41"/>
      <c r="K23" s="56">
        <f t="shared" si="0"/>
        <v>2</v>
      </c>
      <c r="L23" s="55"/>
      <c r="M23" s="55"/>
    </row>
    <row r="24" spans="1:13" x14ac:dyDescent="0.25">
      <c r="A24" s="12">
        <v>17</v>
      </c>
      <c r="B24" s="37" t="s">
        <v>175</v>
      </c>
      <c r="C24" s="7" t="s">
        <v>22</v>
      </c>
      <c r="D24" s="44" t="s">
        <v>12</v>
      </c>
      <c r="E24" s="41"/>
      <c r="F24" s="41"/>
      <c r="G24" s="41">
        <v>10</v>
      </c>
      <c r="H24" s="41"/>
      <c r="I24" s="41"/>
      <c r="J24" s="41"/>
      <c r="K24" s="56">
        <f t="shared" si="0"/>
        <v>10</v>
      </c>
      <c r="L24" s="55"/>
      <c r="M24" s="55"/>
    </row>
    <row r="25" spans="1:13" x14ac:dyDescent="0.25">
      <c r="A25" s="41">
        <v>18</v>
      </c>
      <c r="B25" s="37" t="s">
        <v>176</v>
      </c>
      <c r="C25" s="7" t="s">
        <v>22</v>
      </c>
      <c r="D25" s="44" t="s">
        <v>12</v>
      </c>
      <c r="E25" s="41"/>
      <c r="F25" s="41"/>
      <c r="G25" s="41">
        <v>10</v>
      </c>
      <c r="H25" s="41"/>
      <c r="I25" s="41"/>
      <c r="J25" s="41"/>
      <c r="K25" s="56">
        <f t="shared" si="0"/>
        <v>10</v>
      </c>
      <c r="L25" s="55"/>
      <c r="M25" s="55"/>
    </row>
    <row r="26" spans="1:13" x14ac:dyDescent="0.25">
      <c r="A26" s="12">
        <v>19</v>
      </c>
      <c r="B26" s="37" t="s">
        <v>177</v>
      </c>
      <c r="C26" s="7" t="s">
        <v>22</v>
      </c>
      <c r="D26" s="44" t="s">
        <v>12</v>
      </c>
      <c r="E26" s="41"/>
      <c r="F26" s="41"/>
      <c r="G26" s="41">
        <v>10</v>
      </c>
      <c r="H26" s="41"/>
      <c r="I26" s="41"/>
      <c r="J26" s="41"/>
      <c r="K26" s="56">
        <f t="shared" si="0"/>
        <v>10</v>
      </c>
      <c r="L26" s="55"/>
      <c r="M26" s="55"/>
    </row>
    <row r="27" spans="1:13" x14ac:dyDescent="0.25">
      <c r="A27" s="41">
        <v>20</v>
      </c>
      <c r="B27" s="37" t="s">
        <v>178</v>
      </c>
      <c r="C27" s="7" t="s">
        <v>22</v>
      </c>
      <c r="D27" s="44" t="s">
        <v>12</v>
      </c>
      <c r="E27" s="41"/>
      <c r="F27" s="41"/>
      <c r="G27" s="41">
        <v>10</v>
      </c>
      <c r="H27" s="41"/>
      <c r="I27" s="41"/>
      <c r="J27" s="41"/>
      <c r="K27" s="56">
        <f t="shared" si="0"/>
        <v>10</v>
      </c>
      <c r="L27" s="55"/>
      <c r="M27" s="55"/>
    </row>
    <row r="28" spans="1:13" x14ac:dyDescent="0.25">
      <c r="A28" s="12">
        <v>21</v>
      </c>
      <c r="B28" s="37" t="s">
        <v>101</v>
      </c>
      <c r="C28" s="7" t="s">
        <v>64</v>
      </c>
      <c r="D28" s="7" t="s">
        <v>12</v>
      </c>
      <c r="E28" s="55">
        <v>30</v>
      </c>
      <c r="F28" s="55">
        <v>30</v>
      </c>
      <c r="G28" s="41">
        <v>10</v>
      </c>
      <c r="H28" s="41"/>
      <c r="I28" s="41">
        <v>30</v>
      </c>
      <c r="J28" s="41"/>
      <c r="K28" s="56">
        <f t="shared" si="0"/>
        <v>100</v>
      </c>
      <c r="L28" s="55"/>
      <c r="M28" s="55"/>
    </row>
    <row r="29" spans="1:13" x14ac:dyDescent="0.25">
      <c r="A29" s="41">
        <v>22</v>
      </c>
      <c r="B29" s="37" t="s">
        <v>102</v>
      </c>
      <c r="C29" s="7" t="s">
        <v>64</v>
      </c>
      <c r="D29" s="7" t="s">
        <v>12</v>
      </c>
      <c r="E29" s="55">
        <v>30</v>
      </c>
      <c r="F29" s="55">
        <v>30</v>
      </c>
      <c r="G29" s="41">
        <v>10</v>
      </c>
      <c r="H29" s="41"/>
      <c r="I29" s="41">
        <v>30</v>
      </c>
      <c r="J29" s="41"/>
      <c r="K29" s="56">
        <f t="shared" si="0"/>
        <v>100</v>
      </c>
      <c r="L29" s="55"/>
      <c r="M29" s="55"/>
    </row>
    <row r="30" spans="1:13" x14ac:dyDescent="0.25">
      <c r="A30" s="12">
        <v>23</v>
      </c>
      <c r="B30" s="37" t="s">
        <v>179</v>
      </c>
      <c r="C30" s="7" t="s">
        <v>64</v>
      </c>
      <c r="D30" s="38" t="s">
        <v>12</v>
      </c>
      <c r="E30" s="55">
        <v>30</v>
      </c>
      <c r="F30" s="55">
        <v>30</v>
      </c>
      <c r="G30" s="41">
        <v>10</v>
      </c>
      <c r="H30" s="41"/>
      <c r="I30" s="41">
        <v>30</v>
      </c>
      <c r="J30" s="41"/>
      <c r="K30" s="56">
        <f t="shared" si="0"/>
        <v>100</v>
      </c>
      <c r="L30" s="55"/>
      <c r="M30" s="55"/>
    </row>
    <row r="31" spans="1:13" x14ac:dyDescent="0.25">
      <c r="A31" s="41">
        <v>24</v>
      </c>
      <c r="B31" s="37" t="s">
        <v>105</v>
      </c>
      <c r="C31" s="57" t="s">
        <v>61</v>
      </c>
      <c r="D31" s="15" t="s">
        <v>13</v>
      </c>
      <c r="E31" s="7">
        <v>15</v>
      </c>
      <c r="F31" s="7">
        <v>15</v>
      </c>
      <c r="G31" s="41"/>
      <c r="H31" s="41"/>
      <c r="I31" s="41"/>
      <c r="J31" s="41"/>
      <c r="K31" s="56">
        <f t="shared" si="0"/>
        <v>30</v>
      </c>
      <c r="L31" s="55"/>
      <c r="M31" s="55"/>
    </row>
    <row r="32" spans="1:13" ht="31.5" x14ac:dyDescent="0.25">
      <c r="A32" s="12">
        <v>25</v>
      </c>
      <c r="B32" s="37" t="s">
        <v>118</v>
      </c>
      <c r="C32" s="57" t="s">
        <v>61</v>
      </c>
      <c r="D32" s="15" t="s">
        <v>13</v>
      </c>
      <c r="E32" s="32"/>
      <c r="F32" s="32"/>
      <c r="G32" s="41">
        <v>50</v>
      </c>
      <c r="H32" s="41"/>
      <c r="I32" s="41">
        <v>50</v>
      </c>
      <c r="J32" s="41"/>
      <c r="K32" s="56">
        <f t="shared" si="0"/>
        <v>100</v>
      </c>
      <c r="L32" s="55"/>
      <c r="M32" s="55"/>
    </row>
    <row r="33" spans="1:13" x14ac:dyDescent="0.25">
      <c r="A33" s="41">
        <v>26</v>
      </c>
      <c r="B33" s="37" t="s">
        <v>110</v>
      </c>
      <c r="C33" s="7"/>
      <c r="D33" s="38" t="s">
        <v>111</v>
      </c>
      <c r="E33" s="8"/>
      <c r="F33" s="41"/>
      <c r="G33" s="7">
        <v>5</v>
      </c>
      <c r="H33" s="41"/>
      <c r="I33" s="41">
        <v>5</v>
      </c>
      <c r="J33" s="41"/>
      <c r="K33" s="56">
        <f t="shared" si="0"/>
        <v>10</v>
      </c>
      <c r="L33" s="55"/>
      <c r="M33" s="55"/>
    </row>
    <row r="34" spans="1:13" x14ac:dyDescent="0.25">
      <c r="A34" s="12">
        <v>27</v>
      </c>
      <c r="B34" s="37" t="s">
        <v>112</v>
      </c>
      <c r="C34" s="7" t="s">
        <v>22</v>
      </c>
      <c r="D34" s="38" t="s">
        <v>113</v>
      </c>
      <c r="E34" s="8"/>
      <c r="F34" s="41"/>
      <c r="G34" s="7">
        <v>10</v>
      </c>
      <c r="H34" s="41"/>
      <c r="I34" s="41">
        <v>20</v>
      </c>
      <c r="J34" s="41"/>
      <c r="K34" s="56">
        <f t="shared" si="0"/>
        <v>30</v>
      </c>
      <c r="L34" s="55"/>
      <c r="M34" s="55"/>
    </row>
    <row r="35" spans="1:13" x14ac:dyDescent="0.25">
      <c r="A35" s="41">
        <v>28</v>
      </c>
      <c r="B35" s="10" t="s">
        <v>137</v>
      </c>
      <c r="C35" s="7" t="s">
        <v>22</v>
      </c>
      <c r="D35" s="44" t="s">
        <v>13</v>
      </c>
      <c r="E35" s="42"/>
      <c r="F35" s="42"/>
      <c r="G35" s="41"/>
      <c r="H35" s="57"/>
      <c r="I35" s="57">
        <v>20</v>
      </c>
      <c r="J35" s="7"/>
      <c r="K35" s="56">
        <f t="shared" si="0"/>
        <v>20</v>
      </c>
      <c r="L35" s="55"/>
      <c r="M35" s="55"/>
    </row>
    <row r="36" spans="1:13" x14ac:dyDescent="0.25">
      <c r="A36" s="12">
        <v>29</v>
      </c>
      <c r="B36" s="9" t="s">
        <v>18</v>
      </c>
      <c r="C36" s="7" t="s">
        <v>65</v>
      </c>
      <c r="D36" s="7" t="s">
        <v>11</v>
      </c>
      <c r="E36" s="7">
        <v>6</v>
      </c>
      <c r="F36" s="41">
        <v>10</v>
      </c>
      <c r="G36" s="41">
        <v>10</v>
      </c>
      <c r="H36" s="41">
        <v>80</v>
      </c>
      <c r="I36" s="41">
        <v>30</v>
      </c>
      <c r="J36" s="41">
        <v>50</v>
      </c>
      <c r="K36" s="56">
        <f t="shared" si="0"/>
        <v>186</v>
      </c>
      <c r="L36" s="55"/>
      <c r="M36" s="55"/>
    </row>
    <row r="37" spans="1:13" x14ac:dyDescent="0.25">
      <c r="A37" s="41">
        <v>30</v>
      </c>
      <c r="B37" s="9" t="s">
        <v>20</v>
      </c>
      <c r="C37" s="7"/>
      <c r="D37" s="7" t="s">
        <v>11</v>
      </c>
      <c r="E37" s="7">
        <v>6</v>
      </c>
      <c r="F37" s="41">
        <v>10</v>
      </c>
      <c r="G37" s="41">
        <v>10</v>
      </c>
      <c r="H37" s="41">
        <v>80</v>
      </c>
      <c r="I37" s="41">
        <v>30</v>
      </c>
      <c r="J37" s="41"/>
      <c r="K37" s="56">
        <f t="shared" si="0"/>
        <v>136</v>
      </c>
      <c r="L37" s="55"/>
      <c r="M37" s="55"/>
    </row>
    <row r="38" spans="1:13" x14ac:dyDescent="0.25">
      <c r="A38" s="12">
        <v>31</v>
      </c>
      <c r="B38" s="9" t="s">
        <v>27</v>
      </c>
      <c r="C38" s="7" t="s">
        <v>61</v>
      </c>
      <c r="D38" s="7" t="s">
        <v>12</v>
      </c>
      <c r="E38" s="7">
        <v>8</v>
      </c>
      <c r="F38" s="41">
        <v>12</v>
      </c>
      <c r="G38" s="41">
        <v>10</v>
      </c>
      <c r="H38" s="41">
        <v>50</v>
      </c>
      <c r="I38" s="41">
        <v>20</v>
      </c>
      <c r="J38" s="41">
        <v>10</v>
      </c>
      <c r="K38" s="56">
        <f t="shared" si="0"/>
        <v>110</v>
      </c>
      <c r="L38" s="55"/>
      <c r="M38" s="55"/>
    </row>
    <row r="39" spans="1:13" x14ac:dyDescent="0.25">
      <c r="A39" s="41">
        <v>32</v>
      </c>
      <c r="B39" s="9" t="s">
        <v>66</v>
      </c>
      <c r="C39" s="7" t="s">
        <v>17</v>
      </c>
      <c r="D39" s="7" t="s">
        <v>89</v>
      </c>
      <c r="E39" s="7">
        <v>1</v>
      </c>
      <c r="F39" s="41">
        <v>1</v>
      </c>
      <c r="G39" s="41">
        <v>1</v>
      </c>
      <c r="H39" s="41">
        <v>2</v>
      </c>
      <c r="I39" s="41"/>
      <c r="J39" s="41"/>
      <c r="K39" s="56">
        <f t="shared" si="0"/>
        <v>5</v>
      </c>
      <c r="L39" s="55"/>
      <c r="M39" s="55"/>
    </row>
    <row r="40" spans="1:13" x14ac:dyDescent="0.25">
      <c r="A40" s="12">
        <v>33</v>
      </c>
      <c r="B40" s="37" t="s">
        <v>103</v>
      </c>
      <c r="C40" s="7" t="s">
        <v>17</v>
      </c>
      <c r="D40" s="7" t="s">
        <v>89</v>
      </c>
      <c r="E40" s="7">
        <v>1</v>
      </c>
      <c r="F40" s="41">
        <v>1</v>
      </c>
      <c r="G40" s="41">
        <v>1</v>
      </c>
      <c r="H40" s="41">
        <v>5</v>
      </c>
      <c r="I40" s="41">
        <v>2</v>
      </c>
      <c r="J40" s="41"/>
      <c r="K40" s="56">
        <f t="shared" si="0"/>
        <v>10</v>
      </c>
      <c r="L40" s="55"/>
      <c r="M40" s="55"/>
    </row>
    <row r="41" spans="1:13" x14ac:dyDescent="0.25">
      <c r="A41" s="41">
        <v>34</v>
      </c>
      <c r="B41" s="37" t="s">
        <v>104</v>
      </c>
      <c r="C41" s="7" t="s">
        <v>22</v>
      </c>
      <c r="D41" s="7" t="s">
        <v>89</v>
      </c>
      <c r="E41" s="7">
        <v>1</v>
      </c>
      <c r="F41" s="41">
        <v>1</v>
      </c>
      <c r="G41" s="41">
        <v>1</v>
      </c>
      <c r="H41" s="41">
        <v>5</v>
      </c>
      <c r="I41" s="41">
        <v>2</v>
      </c>
      <c r="J41" s="41"/>
      <c r="K41" s="56">
        <f t="shared" si="0"/>
        <v>10</v>
      </c>
      <c r="L41" s="55"/>
      <c r="M41" s="55"/>
    </row>
    <row r="42" spans="1:13" x14ac:dyDescent="0.25">
      <c r="A42" s="12">
        <v>35</v>
      </c>
      <c r="B42" s="37" t="s">
        <v>126</v>
      </c>
      <c r="C42" s="7" t="s">
        <v>22</v>
      </c>
      <c r="D42" s="7" t="s">
        <v>89</v>
      </c>
      <c r="E42" s="7">
        <v>1</v>
      </c>
      <c r="F42" s="41">
        <v>1</v>
      </c>
      <c r="G42" s="41">
        <v>1</v>
      </c>
      <c r="H42" s="41">
        <v>5</v>
      </c>
      <c r="I42" s="41">
        <v>2</v>
      </c>
      <c r="J42" s="41"/>
      <c r="K42" s="56">
        <f t="shared" si="0"/>
        <v>10</v>
      </c>
      <c r="L42" s="55"/>
      <c r="M42" s="55"/>
    </row>
    <row r="43" spans="1:13" x14ac:dyDescent="0.25">
      <c r="A43" s="41">
        <v>36</v>
      </c>
      <c r="B43" s="11" t="s">
        <v>67</v>
      </c>
      <c r="C43" s="12" t="s">
        <v>68</v>
      </c>
      <c r="D43" s="12" t="s">
        <v>12</v>
      </c>
      <c r="E43" s="7">
        <v>6</v>
      </c>
      <c r="F43" s="41">
        <v>9</v>
      </c>
      <c r="G43" s="41">
        <v>5</v>
      </c>
      <c r="H43" s="41">
        <v>10</v>
      </c>
      <c r="I43" s="41">
        <v>10</v>
      </c>
      <c r="J43" s="41"/>
      <c r="K43" s="56">
        <f t="shared" si="0"/>
        <v>40</v>
      </c>
      <c r="L43" s="55"/>
      <c r="M43" s="55"/>
    </row>
    <row r="44" spans="1:13" x14ac:dyDescent="0.25">
      <c r="A44" s="12">
        <v>37</v>
      </c>
      <c r="B44" s="11" t="s">
        <v>69</v>
      </c>
      <c r="C44" s="12" t="s">
        <v>68</v>
      </c>
      <c r="D44" s="12" t="s">
        <v>12</v>
      </c>
      <c r="E44" s="7">
        <v>6</v>
      </c>
      <c r="F44" s="41">
        <v>6</v>
      </c>
      <c r="G44" s="41">
        <v>10</v>
      </c>
      <c r="H44" s="41">
        <v>10</v>
      </c>
      <c r="I44" s="41">
        <v>10</v>
      </c>
      <c r="J44" s="41"/>
      <c r="K44" s="56">
        <f t="shared" si="0"/>
        <v>42</v>
      </c>
      <c r="L44" s="55"/>
      <c r="M44" s="55"/>
    </row>
    <row r="45" spans="1:13" x14ac:dyDescent="0.25">
      <c r="A45" s="41">
        <v>38</v>
      </c>
      <c r="B45" s="11" t="s">
        <v>70</v>
      </c>
      <c r="C45" s="12" t="s">
        <v>68</v>
      </c>
      <c r="D45" s="12" t="s">
        <v>12</v>
      </c>
      <c r="E45" s="7">
        <v>6</v>
      </c>
      <c r="F45" s="41">
        <v>6</v>
      </c>
      <c r="G45" s="41">
        <v>5</v>
      </c>
      <c r="H45" s="41">
        <v>10</v>
      </c>
      <c r="I45" s="41">
        <v>10</v>
      </c>
      <c r="J45" s="41"/>
      <c r="K45" s="56">
        <f t="shared" si="0"/>
        <v>37</v>
      </c>
      <c r="L45" s="55"/>
      <c r="M45" s="55"/>
    </row>
    <row r="46" spans="1:13" x14ac:dyDescent="0.25">
      <c r="A46" s="12">
        <v>39</v>
      </c>
      <c r="B46" s="11" t="s">
        <v>71</v>
      </c>
      <c r="C46" s="7" t="s">
        <v>22</v>
      </c>
      <c r="D46" s="12" t="s">
        <v>11</v>
      </c>
      <c r="E46" s="7">
        <v>2</v>
      </c>
      <c r="F46" s="41">
        <v>4</v>
      </c>
      <c r="G46" s="41">
        <v>1</v>
      </c>
      <c r="H46" s="41"/>
      <c r="I46" s="41">
        <v>1</v>
      </c>
      <c r="J46" s="41"/>
      <c r="K46" s="56">
        <f t="shared" si="0"/>
        <v>8</v>
      </c>
      <c r="L46" s="55"/>
      <c r="M46" s="55"/>
    </row>
    <row r="47" spans="1:13" x14ac:dyDescent="0.25">
      <c r="A47" s="41">
        <v>40</v>
      </c>
      <c r="B47" s="13" t="s">
        <v>119</v>
      </c>
      <c r="C47" s="7" t="s">
        <v>22</v>
      </c>
      <c r="D47" s="12" t="s">
        <v>14</v>
      </c>
      <c r="E47" s="7">
        <v>2</v>
      </c>
      <c r="F47" s="41">
        <v>4</v>
      </c>
      <c r="G47" s="41">
        <v>2</v>
      </c>
      <c r="H47" s="41"/>
      <c r="I47" s="41">
        <v>2</v>
      </c>
      <c r="J47" s="41"/>
      <c r="K47" s="56">
        <f t="shared" si="0"/>
        <v>10</v>
      </c>
      <c r="L47" s="55"/>
      <c r="M47" s="55"/>
    </row>
    <row r="48" spans="1:13" hidden="1" x14ac:dyDescent="0.25">
      <c r="A48" s="12">
        <v>41</v>
      </c>
      <c r="B48" s="14" t="s">
        <v>83</v>
      </c>
      <c r="C48" s="57" t="s">
        <v>61</v>
      </c>
      <c r="D48" s="15" t="s">
        <v>12</v>
      </c>
      <c r="E48" s="7">
        <v>7</v>
      </c>
      <c r="F48" s="7">
        <v>7</v>
      </c>
      <c r="G48" s="41"/>
      <c r="H48" s="41"/>
      <c r="I48" s="41"/>
      <c r="J48" s="41"/>
      <c r="K48" s="56">
        <f t="shared" si="0"/>
        <v>14</v>
      </c>
      <c r="L48" s="55"/>
      <c r="M48" s="55"/>
    </row>
    <row r="49" spans="1:13" hidden="1" x14ac:dyDescent="0.25">
      <c r="A49" s="41">
        <v>42</v>
      </c>
      <c r="B49" s="14" t="s">
        <v>84</v>
      </c>
      <c r="C49" s="57" t="s">
        <v>61</v>
      </c>
      <c r="D49" s="15" t="s">
        <v>12</v>
      </c>
      <c r="E49" s="7">
        <v>7</v>
      </c>
      <c r="F49" s="7">
        <v>7</v>
      </c>
      <c r="G49" s="41"/>
      <c r="H49" s="41"/>
      <c r="I49" s="41"/>
      <c r="J49" s="41"/>
      <c r="K49" s="56">
        <f t="shared" si="0"/>
        <v>14</v>
      </c>
      <c r="L49" s="55"/>
      <c r="M49" s="55"/>
    </row>
    <row r="50" spans="1:13" hidden="1" x14ac:dyDescent="0.25">
      <c r="A50" s="12">
        <v>43</v>
      </c>
      <c r="B50" s="58" t="s">
        <v>24</v>
      </c>
      <c r="C50" s="41" t="s">
        <v>25</v>
      </c>
      <c r="D50" s="15" t="s">
        <v>12</v>
      </c>
      <c r="E50" s="7">
        <v>12</v>
      </c>
      <c r="F50" s="41">
        <v>24</v>
      </c>
      <c r="G50" s="41"/>
      <c r="H50" s="41"/>
      <c r="I50" s="41"/>
      <c r="J50" s="41"/>
      <c r="K50" s="56">
        <f t="shared" si="0"/>
        <v>36</v>
      </c>
      <c r="L50" s="55"/>
      <c r="M50" s="55"/>
    </row>
    <row r="51" spans="1:13" x14ac:dyDescent="0.25">
      <c r="A51" s="41">
        <v>44</v>
      </c>
      <c r="B51" s="14" t="s">
        <v>78</v>
      </c>
      <c r="C51" s="12" t="s">
        <v>61</v>
      </c>
      <c r="D51" s="15" t="s">
        <v>12</v>
      </c>
      <c r="E51" s="7">
        <v>12</v>
      </c>
      <c r="F51" s="41">
        <v>24</v>
      </c>
      <c r="G51" s="41"/>
      <c r="H51" s="41"/>
      <c r="I51" s="41"/>
      <c r="J51" s="41"/>
      <c r="K51" s="56">
        <f t="shared" si="0"/>
        <v>36</v>
      </c>
      <c r="L51" s="55"/>
      <c r="M51" s="55"/>
    </row>
    <row r="52" spans="1:13" x14ac:dyDescent="0.25">
      <c r="A52" s="12">
        <v>45</v>
      </c>
      <c r="B52" s="14" t="s">
        <v>79</v>
      </c>
      <c r="C52" s="12" t="s">
        <v>61</v>
      </c>
      <c r="D52" s="15" t="s">
        <v>12</v>
      </c>
      <c r="E52" s="7">
        <v>12</v>
      </c>
      <c r="F52" s="41"/>
      <c r="G52" s="41"/>
      <c r="H52" s="41"/>
      <c r="I52" s="41"/>
      <c r="J52" s="41"/>
      <c r="K52" s="56">
        <f t="shared" si="0"/>
        <v>12</v>
      </c>
      <c r="L52" s="55"/>
      <c r="M52" s="55"/>
    </row>
    <row r="53" spans="1:13" x14ac:dyDescent="0.25">
      <c r="A53" s="41">
        <v>46</v>
      </c>
      <c r="B53" s="14" t="s">
        <v>84</v>
      </c>
      <c r="C53" s="12" t="s">
        <v>61</v>
      </c>
      <c r="D53" s="15" t="s">
        <v>12</v>
      </c>
      <c r="E53" s="7">
        <v>7</v>
      </c>
      <c r="F53" s="41"/>
      <c r="G53" s="41"/>
      <c r="H53" s="41"/>
      <c r="I53" s="41"/>
      <c r="J53" s="41"/>
      <c r="K53" s="56">
        <f t="shared" si="0"/>
        <v>7</v>
      </c>
      <c r="L53" s="55"/>
      <c r="M53" s="55"/>
    </row>
    <row r="54" spans="1:13" s="5" customFormat="1" x14ac:dyDescent="0.25">
      <c r="A54" s="12">
        <v>47</v>
      </c>
      <c r="B54" s="14" t="s">
        <v>109</v>
      </c>
      <c r="C54" s="12"/>
      <c r="D54" s="15" t="s">
        <v>12</v>
      </c>
      <c r="E54" s="7">
        <v>7</v>
      </c>
      <c r="F54" s="41">
        <v>7</v>
      </c>
      <c r="G54" s="41"/>
      <c r="H54" s="41"/>
      <c r="I54" s="41"/>
      <c r="J54" s="41"/>
      <c r="K54" s="56">
        <f t="shared" si="0"/>
        <v>14</v>
      </c>
      <c r="L54" s="59"/>
      <c r="M54" s="59"/>
    </row>
    <row r="55" spans="1:13" x14ac:dyDescent="0.25">
      <c r="A55" s="41">
        <v>48</v>
      </c>
      <c r="B55" s="14" t="s">
        <v>85</v>
      </c>
      <c r="C55" s="12"/>
      <c r="D55" s="15" t="s">
        <v>12</v>
      </c>
      <c r="E55" s="7">
        <v>7</v>
      </c>
      <c r="F55" s="41"/>
      <c r="G55" s="41"/>
      <c r="H55" s="41"/>
      <c r="I55" s="41"/>
      <c r="J55" s="12"/>
      <c r="K55" s="56">
        <f t="shared" si="0"/>
        <v>7</v>
      </c>
      <c r="L55" s="55"/>
      <c r="M55" s="55"/>
    </row>
    <row r="56" spans="1:13" x14ac:dyDescent="0.25">
      <c r="A56" s="12">
        <v>49</v>
      </c>
      <c r="B56" s="14" t="s">
        <v>86</v>
      </c>
      <c r="C56" s="12"/>
      <c r="D56" s="15" t="s">
        <v>12</v>
      </c>
      <c r="E56" s="7">
        <v>6</v>
      </c>
      <c r="F56" s="41"/>
      <c r="G56" s="41"/>
      <c r="H56" s="41"/>
      <c r="I56" s="12"/>
      <c r="J56" s="41"/>
      <c r="K56" s="56">
        <f t="shared" si="0"/>
        <v>6</v>
      </c>
      <c r="L56" s="55"/>
      <c r="M56" s="55"/>
    </row>
    <row r="57" spans="1:13" x14ac:dyDescent="0.25">
      <c r="A57" s="41">
        <v>50</v>
      </c>
      <c r="B57" s="14" t="s">
        <v>83</v>
      </c>
      <c r="C57" s="12" t="s">
        <v>61</v>
      </c>
      <c r="D57" s="15" t="s">
        <v>12</v>
      </c>
      <c r="E57" s="7">
        <v>7</v>
      </c>
      <c r="F57" s="41"/>
      <c r="G57" s="41"/>
      <c r="H57" s="41"/>
      <c r="I57" s="41"/>
      <c r="J57" s="41"/>
      <c r="K57" s="56">
        <f t="shared" ref="K57:K58" si="1">SUM(E57:J57)</f>
        <v>7</v>
      </c>
      <c r="L57" s="55"/>
      <c r="M57" s="55"/>
    </row>
    <row r="58" spans="1:13" x14ac:dyDescent="0.25">
      <c r="A58" s="12">
        <v>51</v>
      </c>
      <c r="B58" s="14" t="s">
        <v>87</v>
      </c>
      <c r="C58" s="12"/>
      <c r="D58" s="15" t="s">
        <v>88</v>
      </c>
      <c r="E58" s="7">
        <v>5</v>
      </c>
      <c r="F58" s="41">
        <v>5</v>
      </c>
      <c r="G58" s="41"/>
      <c r="H58" s="41"/>
      <c r="I58" s="41"/>
      <c r="J58" s="41"/>
      <c r="K58" s="56">
        <f t="shared" si="1"/>
        <v>10</v>
      </c>
      <c r="L58" s="55"/>
      <c r="M58" s="55"/>
    </row>
    <row r="59" spans="1:13" x14ac:dyDescent="0.25">
      <c r="A59" s="41">
        <v>52</v>
      </c>
      <c r="B59" s="14" t="s">
        <v>82</v>
      </c>
      <c r="C59" s="57"/>
      <c r="D59" s="15" t="s">
        <v>15</v>
      </c>
      <c r="E59" s="7">
        <v>6</v>
      </c>
      <c r="F59" s="7">
        <f>E59</f>
        <v>6</v>
      </c>
      <c r="G59" s="7">
        <f t="shared" ref="G59:I59" si="2">F59</f>
        <v>6</v>
      </c>
      <c r="H59" s="7">
        <f t="shared" si="2"/>
        <v>6</v>
      </c>
      <c r="I59" s="7">
        <f t="shared" si="2"/>
        <v>6</v>
      </c>
      <c r="J59" s="41"/>
      <c r="K59" s="56">
        <f t="shared" si="0"/>
        <v>30</v>
      </c>
      <c r="L59" s="55"/>
      <c r="M59" s="55"/>
    </row>
    <row r="60" spans="1:13" x14ac:dyDescent="0.25">
      <c r="A60" s="12">
        <v>53</v>
      </c>
      <c r="B60" s="14" t="s">
        <v>81</v>
      </c>
      <c r="C60" s="12"/>
      <c r="D60" s="15" t="s">
        <v>15</v>
      </c>
      <c r="E60" s="7">
        <v>6</v>
      </c>
      <c r="F60" s="7">
        <v>6</v>
      </c>
      <c r="G60" s="7">
        <v>6</v>
      </c>
      <c r="H60" s="7">
        <v>6</v>
      </c>
      <c r="I60" s="7">
        <v>6</v>
      </c>
      <c r="J60" s="41"/>
      <c r="K60" s="56">
        <f t="shared" si="0"/>
        <v>30</v>
      </c>
      <c r="L60" s="55"/>
      <c r="M60" s="55"/>
    </row>
    <row r="61" spans="1:13" x14ac:dyDescent="0.25">
      <c r="A61" s="41">
        <v>54</v>
      </c>
      <c r="B61" s="55" t="s">
        <v>108</v>
      </c>
      <c r="C61" s="41"/>
      <c r="D61" s="41" t="s">
        <v>12</v>
      </c>
      <c r="E61" s="41">
        <v>10</v>
      </c>
      <c r="F61" s="41"/>
      <c r="G61" s="41"/>
      <c r="H61" s="41">
        <v>10</v>
      </c>
      <c r="I61" s="41"/>
      <c r="J61" s="41"/>
      <c r="K61" s="56">
        <f t="shared" si="0"/>
        <v>20</v>
      </c>
      <c r="L61" s="55"/>
      <c r="M61" s="55"/>
    </row>
    <row r="62" spans="1:13" x14ac:dyDescent="0.25">
      <c r="A62" s="12">
        <v>55</v>
      </c>
      <c r="B62" s="55" t="s">
        <v>23</v>
      </c>
      <c r="C62" s="41" t="s">
        <v>22</v>
      </c>
      <c r="D62" s="41" t="s">
        <v>14</v>
      </c>
      <c r="E62" s="41">
        <v>2</v>
      </c>
      <c r="F62" s="41"/>
      <c r="G62" s="41">
        <v>5</v>
      </c>
      <c r="H62" s="41">
        <v>10</v>
      </c>
      <c r="I62" s="41">
        <v>2</v>
      </c>
      <c r="J62" s="41"/>
      <c r="K62" s="56">
        <f t="shared" si="0"/>
        <v>19</v>
      </c>
      <c r="L62" s="55"/>
      <c r="M62" s="55"/>
    </row>
    <row r="63" spans="1:13" x14ac:dyDescent="0.25">
      <c r="A63" s="41">
        <v>56</v>
      </c>
      <c r="B63" s="58" t="s">
        <v>28</v>
      </c>
      <c r="C63" s="41" t="s">
        <v>22</v>
      </c>
      <c r="D63" s="41" t="s">
        <v>26</v>
      </c>
      <c r="E63" s="41">
        <v>10</v>
      </c>
      <c r="F63" s="41"/>
      <c r="G63" s="41"/>
      <c r="H63" s="41"/>
      <c r="I63" s="41"/>
      <c r="J63" s="41"/>
      <c r="K63" s="56">
        <f t="shared" si="0"/>
        <v>10</v>
      </c>
      <c r="L63" s="55"/>
      <c r="M63" s="55"/>
    </row>
    <row r="64" spans="1:13" x14ac:dyDescent="0.25">
      <c r="A64" s="12">
        <v>57</v>
      </c>
      <c r="B64" s="58" t="s">
        <v>29</v>
      </c>
      <c r="C64" s="41" t="s">
        <v>22</v>
      </c>
      <c r="D64" s="41" t="s">
        <v>26</v>
      </c>
      <c r="E64" s="41">
        <v>10</v>
      </c>
      <c r="F64" s="41"/>
      <c r="G64" s="41"/>
      <c r="H64" s="41"/>
      <c r="I64" s="41"/>
      <c r="J64" s="41"/>
      <c r="K64" s="56">
        <f t="shared" si="0"/>
        <v>10</v>
      </c>
      <c r="L64" s="55"/>
      <c r="M64" s="55"/>
    </row>
    <row r="65" spans="1:13" ht="19.5" customHeight="1" x14ac:dyDescent="0.25">
      <c r="A65" s="41">
        <v>58</v>
      </c>
      <c r="B65" s="58" t="s">
        <v>147</v>
      </c>
      <c r="C65" s="41" t="s">
        <v>22</v>
      </c>
      <c r="D65" s="41" t="s">
        <v>26</v>
      </c>
      <c r="E65" s="41">
        <v>10</v>
      </c>
      <c r="F65" s="41"/>
      <c r="G65" s="41"/>
      <c r="H65" s="41">
        <v>10</v>
      </c>
      <c r="I65" s="41"/>
      <c r="J65" s="7"/>
      <c r="K65" s="56">
        <f t="shared" si="0"/>
        <v>20</v>
      </c>
      <c r="L65" s="55"/>
      <c r="M65" s="55"/>
    </row>
    <row r="66" spans="1:13" ht="20.25" customHeight="1" x14ac:dyDescent="0.25">
      <c r="A66" s="12">
        <v>59</v>
      </c>
      <c r="B66" s="58" t="s">
        <v>146</v>
      </c>
      <c r="C66" s="41" t="s">
        <v>22</v>
      </c>
      <c r="D66" s="41" t="s">
        <v>26</v>
      </c>
      <c r="E66" s="41">
        <v>10</v>
      </c>
      <c r="F66" s="41"/>
      <c r="G66" s="41"/>
      <c r="H66" s="41">
        <v>10</v>
      </c>
      <c r="I66" s="41"/>
      <c r="J66" s="7"/>
      <c r="K66" s="56">
        <f t="shared" si="0"/>
        <v>20</v>
      </c>
      <c r="L66" s="55"/>
      <c r="M66" s="55"/>
    </row>
    <row r="67" spans="1:13" x14ac:dyDescent="0.25">
      <c r="A67" s="41">
        <v>60</v>
      </c>
      <c r="B67" s="58" t="s">
        <v>30</v>
      </c>
      <c r="C67" s="41" t="s">
        <v>22</v>
      </c>
      <c r="D67" s="41" t="s">
        <v>26</v>
      </c>
      <c r="E67" s="41">
        <v>5</v>
      </c>
      <c r="F67" s="41"/>
      <c r="G67" s="41"/>
      <c r="H67" s="41"/>
      <c r="I67" s="41"/>
      <c r="J67" s="41"/>
      <c r="K67" s="56">
        <f t="shared" si="0"/>
        <v>5</v>
      </c>
      <c r="L67" s="55"/>
      <c r="M67" s="55"/>
    </row>
    <row r="68" spans="1:13" x14ac:dyDescent="0.25">
      <c r="A68" s="12">
        <v>61</v>
      </c>
      <c r="B68" s="58" t="s">
        <v>31</v>
      </c>
      <c r="C68" s="41" t="s">
        <v>22</v>
      </c>
      <c r="D68" s="41" t="s">
        <v>26</v>
      </c>
      <c r="E68" s="41">
        <v>5</v>
      </c>
      <c r="F68" s="41"/>
      <c r="G68" s="41"/>
      <c r="H68" s="41"/>
      <c r="I68" s="41"/>
      <c r="J68" s="41"/>
      <c r="K68" s="56">
        <f t="shared" si="0"/>
        <v>5</v>
      </c>
      <c r="L68" s="55"/>
      <c r="M68" s="55"/>
    </row>
    <row r="69" spans="1:13" x14ac:dyDescent="0.25">
      <c r="A69" s="41">
        <v>62</v>
      </c>
      <c r="B69" s="58" t="s">
        <v>32</v>
      </c>
      <c r="C69" s="41" t="s">
        <v>22</v>
      </c>
      <c r="D69" s="41" t="s">
        <v>107</v>
      </c>
      <c r="E69" s="41">
        <v>2</v>
      </c>
      <c r="F69" s="41"/>
      <c r="G69" s="41"/>
      <c r="H69" s="7"/>
      <c r="I69" s="41"/>
      <c r="J69" s="41"/>
      <c r="K69" s="56">
        <f t="shared" si="0"/>
        <v>2</v>
      </c>
      <c r="L69" s="55"/>
      <c r="M69" s="55"/>
    </row>
    <row r="70" spans="1:13" x14ac:dyDescent="0.25">
      <c r="A70" s="12">
        <v>63</v>
      </c>
      <c r="B70" s="14" t="s">
        <v>123</v>
      </c>
      <c r="C70" s="7" t="s">
        <v>22</v>
      </c>
      <c r="D70" s="10" t="s">
        <v>12</v>
      </c>
      <c r="E70" s="7"/>
      <c r="F70" s="7"/>
      <c r="G70" s="57"/>
      <c r="H70" s="7">
        <v>15</v>
      </c>
      <c r="I70" s="41"/>
      <c r="J70" s="7"/>
      <c r="K70" s="56">
        <f t="shared" si="0"/>
        <v>15</v>
      </c>
      <c r="L70" s="55"/>
      <c r="M70" s="55"/>
    </row>
    <row r="71" spans="1:13" x14ac:dyDescent="0.25">
      <c r="A71" s="41">
        <v>64</v>
      </c>
      <c r="B71" s="10" t="s">
        <v>124</v>
      </c>
      <c r="C71" s="40" t="s">
        <v>64</v>
      </c>
      <c r="D71" s="10" t="s">
        <v>12</v>
      </c>
      <c r="E71" s="7">
        <v>7</v>
      </c>
      <c r="F71" s="7"/>
      <c r="G71" s="57"/>
      <c r="H71" s="7">
        <v>13</v>
      </c>
      <c r="I71" s="41"/>
      <c r="J71" s="7"/>
      <c r="K71" s="56">
        <f t="shared" ref="K71:K84" si="3">SUM(E71:J71)</f>
        <v>20</v>
      </c>
      <c r="L71" s="55"/>
      <c r="M71" s="55"/>
    </row>
    <row r="72" spans="1:13" x14ac:dyDescent="0.25">
      <c r="A72" s="12">
        <v>65</v>
      </c>
      <c r="B72" s="9" t="s">
        <v>125</v>
      </c>
      <c r="C72" s="7" t="s">
        <v>61</v>
      </c>
      <c r="D72" s="10" t="s">
        <v>12</v>
      </c>
      <c r="E72" s="7">
        <v>5</v>
      </c>
      <c r="F72" s="7"/>
      <c r="G72" s="57"/>
      <c r="H72" s="7">
        <v>5</v>
      </c>
      <c r="I72" s="41"/>
      <c r="J72" s="7"/>
      <c r="K72" s="56">
        <f t="shared" si="3"/>
        <v>10</v>
      </c>
      <c r="L72" s="55"/>
      <c r="M72" s="55"/>
    </row>
    <row r="73" spans="1:13" x14ac:dyDescent="0.25">
      <c r="A73" s="41">
        <v>66</v>
      </c>
      <c r="B73" s="10" t="s">
        <v>150</v>
      </c>
      <c r="C73" s="7" t="s">
        <v>68</v>
      </c>
      <c r="D73" s="10" t="s">
        <v>13</v>
      </c>
      <c r="E73" s="7"/>
      <c r="F73" s="7"/>
      <c r="G73" s="7"/>
      <c r="H73" s="7">
        <v>10</v>
      </c>
      <c r="I73" s="41"/>
      <c r="J73" s="7"/>
      <c r="K73" s="56">
        <f t="shared" si="3"/>
        <v>10</v>
      </c>
      <c r="L73" s="55"/>
      <c r="M73" s="55"/>
    </row>
    <row r="74" spans="1:13" x14ac:dyDescent="0.25">
      <c r="A74" s="12">
        <v>67</v>
      </c>
      <c r="B74" s="10" t="s">
        <v>149</v>
      </c>
      <c r="C74" s="7" t="s">
        <v>68</v>
      </c>
      <c r="D74" s="10" t="s">
        <v>13</v>
      </c>
      <c r="E74" s="7"/>
      <c r="F74" s="7"/>
      <c r="G74" s="7"/>
      <c r="H74" s="7">
        <v>5</v>
      </c>
      <c r="I74" s="41"/>
      <c r="J74" s="41"/>
      <c r="K74" s="56">
        <f t="shared" si="3"/>
        <v>5</v>
      </c>
      <c r="L74" s="55"/>
      <c r="M74" s="55"/>
    </row>
    <row r="75" spans="1:13" x14ac:dyDescent="0.25">
      <c r="A75" s="41">
        <v>68</v>
      </c>
      <c r="B75" s="58" t="s">
        <v>148</v>
      </c>
      <c r="C75" s="58" t="s">
        <v>68</v>
      </c>
      <c r="D75" s="58" t="s">
        <v>12</v>
      </c>
      <c r="E75" s="7"/>
      <c r="F75" s="7"/>
      <c r="G75" s="7"/>
      <c r="H75" s="7">
        <v>20</v>
      </c>
      <c r="I75" s="7"/>
      <c r="J75" s="7"/>
      <c r="K75" s="56">
        <f t="shared" si="3"/>
        <v>20</v>
      </c>
      <c r="L75" s="55"/>
      <c r="M75" s="55"/>
    </row>
    <row r="76" spans="1:13" x14ac:dyDescent="0.25">
      <c r="A76" s="12">
        <v>69</v>
      </c>
      <c r="B76" s="58" t="s">
        <v>127</v>
      </c>
      <c r="C76" s="58" t="s">
        <v>68</v>
      </c>
      <c r="D76" s="58" t="s">
        <v>12</v>
      </c>
      <c r="E76" s="57">
        <v>10</v>
      </c>
      <c r="F76" s="57"/>
      <c r="G76" s="57"/>
      <c r="H76" s="7">
        <v>20</v>
      </c>
      <c r="I76" s="7"/>
      <c r="J76" s="57"/>
      <c r="K76" s="56">
        <f t="shared" si="3"/>
        <v>30</v>
      </c>
      <c r="L76" s="55"/>
      <c r="M76" s="55"/>
    </row>
    <row r="77" spans="1:13" x14ac:dyDescent="0.25">
      <c r="A77" s="41">
        <v>70</v>
      </c>
      <c r="B77" s="58" t="s">
        <v>128</v>
      </c>
      <c r="C77" s="58" t="s">
        <v>68</v>
      </c>
      <c r="D77" s="58" t="s">
        <v>12</v>
      </c>
      <c r="E77" s="57">
        <v>10</v>
      </c>
      <c r="F77" s="57"/>
      <c r="G77" s="57"/>
      <c r="H77" s="7">
        <v>20</v>
      </c>
      <c r="I77" s="7"/>
      <c r="J77" s="57"/>
      <c r="K77" s="56">
        <f t="shared" si="3"/>
        <v>30</v>
      </c>
      <c r="L77" s="55"/>
      <c r="M77" s="55"/>
    </row>
    <row r="78" spans="1:13" x14ac:dyDescent="0.25">
      <c r="A78" s="12">
        <v>71</v>
      </c>
      <c r="B78" s="58" t="s">
        <v>151</v>
      </c>
      <c r="C78" s="58" t="s">
        <v>68</v>
      </c>
      <c r="D78" s="58" t="s">
        <v>12</v>
      </c>
      <c r="E78" s="42">
        <v>10</v>
      </c>
      <c r="F78" s="42"/>
      <c r="G78" s="57"/>
      <c r="H78" s="7">
        <v>20</v>
      </c>
      <c r="I78" s="7"/>
      <c r="J78" s="57"/>
      <c r="K78" s="56">
        <f t="shared" si="3"/>
        <v>30</v>
      </c>
      <c r="L78" s="55"/>
      <c r="M78" s="55"/>
    </row>
    <row r="79" spans="1:13" x14ac:dyDescent="0.25">
      <c r="A79" s="41">
        <v>72</v>
      </c>
      <c r="B79" s="58" t="s">
        <v>130</v>
      </c>
      <c r="C79" s="58" t="s">
        <v>131</v>
      </c>
      <c r="D79" s="58" t="s">
        <v>13</v>
      </c>
      <c r="E79" s="41"/>
      <c r="F79" s="41"/>
      <c r="G79" s="41"/>
      <c r="H79" s="7">
        <v>30</v>
      </c>
      <c r="I79" s="7"/>
      <c r="J79" s="41"/>
      <c r="K79" s="56">
        <f t="shared" si="3"/>
        <v>30</v>
      </c>
      <c r="L79" s="55"/>
      <c r="M79" s="55"/>
    </row>
    <row r="80" spans="1:13" x14ac:dyDescent="0.25">
      <c r="A80" s="12">
        <v>73</v>
      </c>
      <c r="B80" s="58" t="s">
        <v>133</v>
      </c>
      <c r="C80" s="58"/>
      <c r="D80" s="58" t="s">
        <v>132</v>
      </c>
      <c r="E80" s="41">
        <v>5</v>
      </c>
      <c r="F80" s="41"/>
      <c r="G80" s="41">
        <v>5</v>
      </c>
      <c r="H80" s="7">
        <v>10</v>
      </c>
      <c r="I80" s="7"/>
      <c r="J80" s="41"/>
      <c r="K80" s="56">
        <f t="shared" si="3"/>
        <v>20</v>
      </c>
      <c r="L80" s="55"/>
      <c r="M80" s="55"/>
    </row>
    <row r="81" spans="1:13" x14ac:dyDescent="0.25">
      <c r="A81" s="41">
        <v>74</v>
      </c>
      <c r="B81" s="58" t="s">
        <v>152</v>
      </c>
      <c r="C81" s="58"/>
      <c r="D81" s="58" t="s">
        <v>134</v>
      </c>
      <c r="E81" s="41"/>
      <c r="F81" s="41"/>
      <c r="G81" s="41"/>
      <c r="H81" s="41">
        <v>20</v>
      </c>
      <c r="I81" s="41"/>
      <c r="J81" s="41"/>
      <c r="K81" s="56">
        <f t="shared" si="3"/>
        <v>20</v>
      </c>
      <c r="L81" s="55"/>
      <c r="M81" s="55"/>
    </row>
    <row r="82" spans="1:13" x14ac:dyDescent="0.25">
      <c r="A82" s="12">
        <v>75</v>
      </c>
      <c r="B82" s="55" t="s">
        <v>120</v>
      </c>
      <c r="C82" s="41"/>
      <c r="D82" s="41" t="s">
        <v>111</v>
      </c>
      <c r="E82" s="41">
        <v>5</v>
      </c>
      <c r="F82" s="41"/>
      <c r="G82" s="41">
        <v>20</v>
      </c>
      <c r="H82" s="41">
        <v>5</v>
      </c>
      <c r="I82" s="41">
        <v>5</v>
      </c>
      <c r="J82" s="41">
        <v>5</v>
      </c>
      <c r="K82" s="56">
        <f t="shared" si="3"/>
        <v>40</v>
      </c>
      <c r="L82" s="55"/>
      <c r="M82" s="55"/>
    </row>
    <row r="83" spans="1:13" x14ac:dyDescent="0.25">
      <c r="A83" s="41">
        <v>76</v>
      </c>
      <c r="B83" s="55" t="s">
        <v>121</v>
      </c>
      <c r="C83" s="41"/>
      <c r="D83" s="41" t="s">
        <v>111</v>
      </c>
      <c r="E83" s="41">
        <v>2</v>
      </c>
      <c r="F83" s="41"/>
      <c r="G83" s="41">
        <v>2</v>
      </c>
      <c r="H83" s="41"/>
      <c r="I83" s="41">
        <v>2</v>
      </c>
      <c r="J83" s="41"/>
      <c r="K83" s="56">
        <f t="shared" si="3"/>
        <v>6</v>
      </c>
      <c r="L83" s="55"/>
      <c r="M83" s="55"/>
    </row>
    <row r="84" spans="1:13" x14ac:dyDescent="0.25">
      <c r="A84" s="12">
        <v>77</v>
      </c>
      <c r="B84" s="55" t="s">
        <v>122</v>
      </c>
      <c r="C84" s="41"/>
      <c r="D84" s="41" t="s">
        <v>139</v>
      </c>
      <c r="E84" s="41">
        <v>5</v>
      </c>
      <c r="F84" s="41"/>
      <c r="G84" s="41">
        <v>10</v>
      </c>
      <c r="H84" s="41"/>
      <c r="I84" s="7">
        <v>10</v>
      </c>
      <c r="J84" s="7"/>
      <c r="K84" s="56">
        <f t="shared" si="3"/>
        <v>25</v>
      </c>
      <c r="L84" s="55"/>
      <c r="M84" s="55"/>
    </row>
  </sheetData>
  <mergeCells count="7">
    <mergeCell ref="A5:F5"/>
    <mergeCell ref="A6:A7"/>
    <mergeCell ref="B6:B7"/>
    <mergeCell ref="C6:C7"/>
    <mergeCell ref="D6:D7"/>
    <mergeCell ref="E6:J6"/>
    <mergeCell ref="A4:L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8" workbookViewId="0">
      <selection activeCell="B32" sqref="B32"/>
    </sheetView>
  </sheetViews>
  <sheetFormatPr defaultColWidth="28" defaultRowHeight="15" x14ac:dyDescent="0.25"/>
  <cols>
    <col min="1" max="1" width="7.42578125" customWidth="1"/>
    <col min="2" max="2" width="33.5703125" customWidth="1"/>
    <col min="3" max="3" width="11.85546875" customWidth="1"/>
    <col min="4" max="4" width="8.140625" customWidth="1"/>
    <col min="5" max="7" width="7.7109375" customWidth="1"/>
    <col min="251" max="251" width="7.42578125" customWidth="1"/>
    <col min="252" max="252" width="31.28515625" customWidth="1"/>
    <col min="253" max="253" width="11.85546875" customWidth="1"/>
    <col min="254" max="254" width="8.140625" customWidth="1"/>
    <col min="255" max="256" width="4.7109375" customWidth="1"/>
    <col min="257" max="257" width="7.42578125" customWidth="1"/>
    <col min="258" max="258" width="31.28515625" customWidth="1"/>
    <col min="259" max="259" width="11.85546875" customWidth="1"/>
    <col min="260" max="260" width="8.140625" customWidth="1"/>
    <col min="261" max="261" width="0" hidden="1" customWidth="1"/>
    <col min="262" max="263" width="7.7109375" customWidth="1"/>
    <col min="507" max="507" width="7.42578125" customWidth="1"/>
    <col min="508" max="508" width="31.28515625" customWidth="1"/>
    <col min="509" max="509" width="11.85546875" customWidth="1"/>
    <col min="510" max="510" width="8.140625" customWidth="1"/>
    <col min="511" max="512" width="4.7109375" customWidth="1"/>
    <col min="513" max="513" width="7.42578125" customWidth="1"/>
    <col min="514" max="514" width="31.28515625" customWidth="1"/>
    <col min="515" max="515" width="11.85546875" customWidth="1"/>
    <col min="516" max="516" width="8.140625" customWidth="1"/>
    <col min="517" max="517" width="0" hidden="1" customWidth="1"/>
    <col min="518" max="519" width="7.7109375" customWidth="1"/>
    <col min="763" max="763" width="7.42578125" customWidth="1"/>
    <col min="764" max="764" width="31.28515625" customWidth="1"/>
    <col min="765" max="765" width="11.85546875" customWidth="1"/>
    <col min="766" max="766" width="8.140625" customWidth="1"/>
    <col min="767" max="768" width="4.7109375" customWidth="1"/>
    <col min="769" max="769" width="7.42578125" customWidth="1"/>
    <col min="770" max="770" width="31.28515625" customWidth="1"/>
    <col min="771" max="771" width="11.85546875" customWidth="1"/>
    <col min="772" max="772" width="8.140625" customWidth="1"/>
    <col min="773" max="773" width="0" hidden="1" customWidth="1"/>
    <col min="774" max="775" width="7.7109375" customWidth="1"/>
    <col min="1019" max="1019" width="7.42578125" customWidth="1"/>
    <col min="1020" max="1020" width="31.28515625" customWidth="1"/>
    <col min="1021" max="1021" width="11.85546875" customWidth="1"/>
    <col min="1022" max="1022" width="8.140625" customWidth="1"/>
    <col min="1023" max="1024" width="4.7109375" customWidth="1"/>
    <col min="1025" max="1025" width="7.42578125" customWidth="1"/>
    <col min="1026" max="1026" width="31.28515625" customWidth="1"/>
    <col min="1027" max="1027" width="11.85546875" customWidth="1"/>
    <col min="1028" max="1028" width="8.140625" customWidth="1"/>
    <col min="1029" max="1029" width="0" hidden="1" customWidth="1"/>
    <col min="1030" max="1031" width="7.7109375" customWidth="1"/>
    <col min="1275" max="1275" width="7.42578125" customWidth="1"/>
    <col min="1276" max="1276" width="31.28515625" customWidth="1"/>
    <col min="1277" max="1277" width="11.85546875" customWidth="1"/>
    <col min="1278" max="1278" width="8.140625" customWidth="1"/>
    <col min="1279" max="1280" width="4.7109375" customWidth="1"/>
    <col min="1281" max="1281" width="7.42578125" customWidth="1"/>
    <col min="1282" max="1282" width="31.28515625" customWidth="1"/>
    <col min="1283" max="1283" width="11.85546875" customWidth="1"/>
    <col min="1284" max="1284" width="8.140625" customWidth="1"/>
    <col min="1285" max="1285" width="0" hidden="1" customWidth="1"/>
    <col min="1286" max="1287" width="7.7109375" customWidth="1"/>
    <col min="1531" max="1531" width="7.42578125" customWidth="1"/>
    <col min="1532" max="1532" width="31.28515625" customWidth="1"/>
    <col min="1533" max="1533" width="11.85546875" customWidth="1"/>
    <col min="1534" max="1534" width="8.140625" customWidth="1"/>
    <col min="1535" max="1536" width="4.7109375" customWidth="1"/>
    <col min="1537" max="1537" width="7.42578125" customWidth="1"/>
    <col min="1538" max="1538" width="31.28515625" customWidth="1"/>
    <col min="1539" max="1539" width="11.85546875" customWidth="1"/>
    <col min="1540" max="1540" width="8.140625" customWidth="1"/>
    <col min="1541" max="1541" width="0" hidden="1" customWidth="1"/>
    <col min="1542" max="1543" width="7.7109375" customWidth="1"/>
    <col min="1787" max="1787" width="7.42578125" customWidth="1"/>
    <col min="1788" max="1788" width="31.28515625" customWidth="1"/>
    <col min="1789" max="1789" width="11.85546875" customWidth="1"/>
    <col min="1790" max="1790" width="8.140625" customWidth="1"/>
    <col min="1791" max="1792" width="4.7109375" customWidth="1"/>
    <col min="1793" max="1793" width="7.42578125" customWidth="1"/>
    <col min="1794" max="1794" width="31.28515625" customWidth="1"/>
    <col min="1795" max="1795" width="11.85546875" customWidth="1"/>
    <col min="1796" max="1796" width="8.140625" customWidth="1"/>
    <col min="1797" max="1797" width="0" hidden="1" customWidth="1"/>
    <col min="1798" max="1799" width="7.7109375" customWidth="1"/>
    <col min="2043" max="2043" width="7.42578125" customWidth="1"/>
    <col min="2044" max="2044" width="31.28515625" customWidth="1"/>
    <col min="2045" max="2045" width="11.85546875" customWidth="1"/>
    <col min="2046" max="2046" width="8.140625" customWidth="1"/>
    <col min="2047" max="2048" width="4.7109375" customWidth="1"/>
    <col min="2049" max="2049" width="7.42578125" customWidth="1"/>
    <col min="2050" max="2050" width="31.28515625" customWidth="1"/>
    <col min="2051" max="2051" width="11.85546875" customWidth="1"/>
    <col min="2052" max="2052" width="8.140625" customWidth="1"/>
    <col min="2053" max="2053" width="0" hidden="1" customWidth="1"/>
    <col min="2054" max="2055" width="7.7109375" customWidth="1"/>
    <col min="2299" max="2299" width="7.42578125" customWidth="1"/>
    <col min="2300" max="2300" width="31.28515625" customWidth="1"/>
    <col min="2301" max="2301" width="11.85546875" customWidth="1"/>
    <col min="2302" max="2302" width="8.140625" customWidth="1"/>
    <col min="2303" max="2304" width="4.7109375" customWidth="1"/>
    <col min="2305" max="2305" width="7.42578125" customWidth="1"/>
    <col min="2306" max="2306" width="31.28515625" customWidth="1"/>
    <col min="2307" max="2307" width="11.85546875" customWidth="1"/>
    <col min="2308" max="2308" width="8.140625" customWidth="1"/>
    <col min="2309" max="2309" width="0" hidden="1" customWidth="1"/>
    <col min="2310" max="2311" width="7.7109375" customWidth="1"/>
    <col min="2555" max="2555" width="7.42578125" customWidth="1"/>
    <col min="2556" max="2556" width="31.28515625" customWidth="1"/>
    <col min="2557" max="2557" width="11.85546875" customWidth="1"/>
    <col min="2558" max="2558" width="8.140625" customWidth="1"/>
    <col min="2559" max="2560" width="4.7109375" customWidth="1"/>
    <col min="2561" max="2561" width="7.42578125" customWidth="1"/>
    <col min="2562" max="2562" width="31.28515625" customWidth="1"/>
    <col min="2563" max="2563" width="11.85546875" customWidth="1"/>
    <col min="2564" max="2564" width="8.140625" customWidth="1"/>
    <col min="2565" max="2565" width="0" hidden="1" customWidth="1"/>
    <col min="2566" max="2567" width="7.7109375" customWidth="1"/>
    <col min="2811" max="2811" width="7.42578125" customWidth="1"/>
    <col min="2812" max="2812" width="31.28515625" customWidth="1"/>
    <col min="2813" max="2813" width="11.85546875" customWidth="1"/>
    <col min="2814" max="2814" width="8.140625" customWidth="1"/>
    <col min="2815" max="2816" width="4.7109375" customWidth="1"/>
    <col min="2817" max="2817" width="7.42578125" customWidth="1"/>
    <col min="2818" max="2818" width="31.28515625" customWidth="1"/>
    <col min="2819" max="2819" width="11.85546875" customWidth="1"/>
    <col min="2820" max="2820" width="8.140625" customWidth="1"/>
    <col min="2821" max="2821" width="0" hidden="1" customWidth="1"/>
    <col min="2822" max="2823" width="7.7109375" customWidth="1"/>
    <col min="3067" max="3067" width="7.42578125" customWidth="1"/>
    <col min="3068" max="3068" width="31.28515625" customWidth="1"/>
    <col min="3069" max="3069" width="11.85546875" customWidth="1"/>
    <col min="3070" max="3070" width="8.140625" customWidth="1"/>
    <col min="3071" max="3072" width="4.7109375" customWidth="1"/>
    <col min="3073" max="3073" width="7.42578125" customWidth="1"/>
    <col min="3074" max="3074" width="31.28515625" customWidth="1"/>
    <col min="3075" max="3075" width="11.85546875" customWidth="1"/>
    <col min="3076" max="3076" width="8.140625" customWidth="1"/>
    <col min="3077" max="3077" width="0" hidden="1" customWidth="1"/>
    <col min="3078" max="3079" width="7.7109375" customWidth="1"/>
    <col min="3323" max="3323" width="7.42578125" customWidth="1"/>
    <col min="3324" max="3324" width="31.28515625" customWidth="1"/>
    <col min="3325" max="3325" width="11.85546875" customWidth="1"/>
    <col min="3326" max="3326" width="8.140625" customWidth="1"/>
    <col min="3327" max="3328" width="4.7109375" customWidth="1"/>
    <col min="3329" max="3329" width="7.42578125" customWidth="1"/>
    <col min="3330" max="3330" width="31.28515625" customWidth="1"/>
    <col min="3331" max="3331" width="11.85546875" customWidth="1"/>
    <col min="3332" max="3332" width="8.140625" customWidth="1"/>
    <col min="3333" max="3333" width="0" hidden="1" customWidth="1"/>
    <col min="3334" max="3335" width="7.7109375" customWidth="1"/>
    <col min="3579" max="3579" width="7.42578125" customWidth="1"/>
    <col min="3580" max="3580" width="31.28515625" customWidth="1"/>
    <col min="3581" max="3581" width="11.85546875" customWidth="1"/>
    <col min="3582" max="3582" width="8.140625" customWidth="1"/>
    <col min="3583" max="3584" width="4.7109375" customWidth="1"/>
    <col min="3585" max="3585" width="7.42578125" customWidth="1"/>
    <col min="3586" max="3586" width="31.28515625" customWidth="1"/>
    <col min="3587" max="3587" width="11.85546875" customWidth="1"/>
    <col min="3588" max="3588" width="8.140625" customWidth="1"/>
    <col min="3589" max="3589" width="0" hidden="1" customWidth="1"/>
    <col min="3590" max="3591" width="7.7109375" customWidth="1"/>
    <col min="3835" max="3835" width="7.42578125" customWidth="1"/>
    <col min="3836" max="3836" width="31.28515625" customWidth="1"/>
    <col min="3837" max="3837" width="11.85546875" customWidth="1"/>
    <col min="3838" max="3838" width="8.140625" customWidth="1"/>
    <col min="3839" max="3840" width="4.7109375" customWidth="1"/>
    <col min="3841" max="3841" width="7.42578125" customWidth="1"/>
    <col min="3842" max="3842" width="31.28515625" customWidth="1"/>
    <col min="3843" max="3843" width="11.85546875" customWidth="1"/>
    <col min="3844" max="3844" width="8.140625" customWidth="1"/>
    <col min="3845" max="3845" width="0" hidden="1" customWidth="1"/>
    <col min="3846" max="3847" width="7.7109375" customWidth="1"/>
    <col min="4091" max="4091" width="7.42578125" customWidth="1"/>
    <col min="4092" max="4092" width="31.28515625" customWidth="1"/>
    <col min="4093" max="4093" width="11.85546875" customWidth="1"/>
    <col min="4094" max="4094" width="8.140625" customWidth="1"/>
    <col min="4095" max="4096" width="4.7109375" customWidth="1"/>
    <col min="4097" max="4097" width="7.42578125" customWidth="1"/>
    <col min="4098" max="4098" width="31.28515625" customWidth="1"/>
    <col min="4099" max="4099" width="11.85546875" customWidth="1"/>
    <col min="4100" max="4100" width="8.140625" customWidth="1"/>
    <col min="4101" max="4101" width="0" hidden="1" customWidth="1"/>
    <col min="4102" max="4103" width="7.7109375" customWidth="1"/>
    <col min="4347" max="4347" width="7.42578125" customWidth="1"/>
    <col min="4348" max="4348" width="31.28515625" customWidth="1"/>
    <col min="4349" max="4349" width="11.85546875" customWidth="1"/>
    <col min="4350" max="4350" width="8.140625" customWidth="1"/>
    <col min="4351" max="4352" width="4.7109375" customWidth="1"/>
    <col min="4353" max="4353" width="7.42578125" customWidth="1"/>
    <col min="4354" max="4354" width="31.28515625" customWidth="1"/>
    <col min="4355" max="4355" width="11.85546875" customWidth="1"/>
    <col min="4356" max="4356" width="8.140625" customWidth="1"/>
    <col min="4357" max="4357" width="0" hidden="1" customWidth="1"/>
    <col min="4358" max="4359" width="7.7109375" customWidth="1"/>
    <col min="4603" max="4603" width="7.42578125" customWidth="1"/>
    <col min="4604" max="4604" width="31.28515625" customWidth="1"/>
    <col min="4605" max="4605" width="11.85546875" customWidth="1"/>
    <col min="4606" max="4606" width="8.140625" customWidth="1"/>
    <col min="4607" max="4608" width="4.7109375" customWidth="1"/>
    <col min="4609" max="4609" width="7.42578125" customWidth="1"/>
    <col min="4610" max="4610" width="31.28515625" customWidth="1"/>
    <col min="4611" max="4611" width="11.85546875" customWidth="1"/>
    <col min="4612" max="4612" width="8.140625" customWidth="1"/>
    <col min="4613" max="4613" width="0" hidden="1" customWidth="1"/>
    <col min="4614" max="4615" width="7.7109375" customWidth="1"/>
    <col min="4859" max="4859" width="7.42578125" customWidth="1"/>
    <col min="4860" max="4860" width="31.28515625" customWidth="1"/>
    <col min="4861" max="4861" width="11.85546875" customWidth="1"/>
    <col min="4862" max="4862" width="8.140625" customWidth="1"/>
    <col min="4863" max="4864" width="4.7109375" customWidth="1"/>
    <col min="4865" max="4865" width="7.42578125" customWidth="1"/>
    <col min="4866" max="4866" width="31.28515625" customWidth="1"/>
    <col min="4867" max="4867" width="11.85546875" customWidth="1"/>
    <col min="4868" max="4868" width="8.140625" customWidth="1"/>
    <col min="4869" max="4869" width="0" hidden="1" customWidth="1"/>
    <col min="4870" max="4871" width="7.7109375" customWidth="1"/>
    <col min="5115" max="5115" width="7.42578125" customWidth="1"/>
    <col min="5116" max="5116" width="31.28515625" customWidth="1"/>
    <col min="5117" max="5117" width="11.85546875" customWidth="1"/>
    <col min="5118" max="5118" width="8.140625" customWidth="1"/>
    <col min="5119" max="5120" width="4.7109375" customWidth="1"/>
    <col min="5121" max="5121" width="7.42578125" customWidth="1"/>
    <col min="5122" max="5122" width="31.28515625" customWidth="1"/>
    <col min="5123" max="5123" width="11.85546875" customWidth="1"/>
    <col min="5124" max="5124" width="8.140625" customWidth="1"/>
    <col min="5125" max="5125" width="0" hidden="1" customWidth="1"/>
    <col min="5126" max="5127" width="7.7109375" customWidth="1"/>
    <col min="5371" max="5371" width="7.42578125" customWidth="1"/>
    <col min="5372" max="5372" width="31.28515625" customWidth="1"/>
    <col min="5373" max="5373" width="11.85546875" customWidth="1"/>
    <col min="5374" max="5374" width="8.140625" customWidth="1"/>
    <col min="5375" max="5376" width="4.7109375" customWidth="1"/>
    <col min="5377" max="5377" width="7.42578125" customWidth="1"/>
    <col min="5378" max="5378" width="31.28515625" customWidth="1"/>
    <col min="5379" max="5379" width="11.85546875" customWidth="1"/>
    <col min="5380" max="5380" width="8.140625" customWidth="1"/>
    <col min="5381" max="5381" width="0" hidden="1" customWidth="1"/>
    <col min="5382" max="5383" width="7.7109375" customWidth="1"/>
    <col min="5627" max="5627" width="7.42578125" customWidth="1"/>
    <col min="5628" max="5628" width="31.28515625" customWidth="1"/>
    <col min="5629" max="5629" width="11.85546875" customWidth="1"/>
    <col min="5630" max="5630" width="8.140625" customWidth="1"/>
    <col min="5631" max="5632" width="4.7109375" customWidth="1"/>
    <col min="5633" max="5633" width="7.42578125" customWidth="1"/>
    <col min="5634" max="5634" width="31.28515625" customWidth="1"/>
    <col min="5635" max="5635" width="11.85546875" customWidth="1"/>
    <col min="5636" max="5636" width="8.140625" customWidth="1"/>
    <col min="5637" max="5637" width="0" hidden="1" customWidth="1"/>
    <col min="5638" max="5639" width="7.7109375" customWidth="1"/>
    <col min="5883" max="5883" width="7.42578125" customWidth="1"/>
    <col min="5884" max="5884" width="31.28515625" customWidth="1"/>
    <col min="5885" max="5885" width="11.85546875" customWidth="1"/>
    <col min="5886" max="5886" width="8.140625" customWidth="1"/>
    <col min="5887" max="5888" width="4.7109375" customWidth="1"/>
    <col min="5889" max="5889" width="7.42578125" customWidth="1"/>
    <col min="5890" max="5890" width="31.28515625" customWidth="1"/>
    <col min="5891" max="5891" width="11.85546875" customWidth="1"/>
    <col min="5892" max="5892" width="8.140625" customWidth="1"/>
    <col min="5893" max="5893" width="0" hidden="1" customWidth="1"/>
    <col min="5894" max="5895" width="7.7109375" customWidth="1"/>
    <col min="6139" max="6139" width="7.42578125" customWidth="1"/>
    <col min="6140" max="6140" width="31.28515625" customWidth="1"/>
    <col min="6141" max="6141" width="11.85546875" customWidth="1"/>
    <col min="6142" max="6142" width="8.140625" customWidth="1"/>
    <col min="6143" max="6144" width="4.7109375" customWidth="1"/>
    <col min="6145" max="6145" width="7.42578125" customWidth="1"/>
    <col min="6146" max="6146" width="31.28515625" customWidth="1"/>
    <col min="6147" max="6147" width="11.85546875" customWidth="1"/>
    <col min="6148" max="6148" width="8.140625" customWidth="1"/>
    <col min="6149" max="6149" width="0" hidden="1" customWidth="1"/>
    <col min="6150" max="6151" width="7.7109375" customWidth="1"/>
    <col min="6395" max="6395" width="7.42578125" customWidth="1"/>
    <col min="6396" max="6396" width="31.28515625" customWidth="1"/>
    <col min="6397" max="6397" width="11.85546875" customWidth="1"/>
    <col min="6398" max="6398" width="8.140625" customWidth="1"/>
    <col min="6399" max="6400" width="4.7109375" customWidth="1"/>
    <col min="6401" max="6401" width="7.42578125" customWidth="1"/>
    <col min="6402" max="6402" width="31.28515625" customWidth="1"/>
    <col min="6403" max="6403" width="11.85546875" customWidth="1"/>
    <col min="6404" max="6404" width="8.140625" customWidth="1"/>
    <col min="6405" max="6405" width="0" hidden="1" customWidth="1"/>
    <col min="6406" max="6407" width="7.7109375" customWidth="1"/>
    <col min="6651" max="6651" width="7.42578125" customWidth="1"/>
    <col min="6652" max="6652" width="31.28515625" customWidth="1"/>
    <col min="6653" max="6653" width="11.85546875" customWidth="1"/>
    <col min="6654" max="6654" width="8.140625" customWidth="1"/>
    <col min="6655" max="6656" width="4.7109375" customWidth="1"/>
    <col min="6657" max="6657" width="7.42578125" customWidth="1"/>
    <col min="6658" max="6658" width="31.28515625" customWidth="1"/>
    <col min="6659" max="6659" width="11.85546875" customWidth="1"/>
    <col min="6660" max="6660" width="8.140625" customWidth="1"/>
    <col min="6661" max="6661" width="0" hidden="1" customWidth="1"/>
    <col min="6662" max="6663" width="7.7109375" customWidth="1"/>
    <col min="6907" max="6907" width="7.42578125" customWidth="1"/>
    <col min="6908" max="6908" width="31.28515625" customWidth="1"/>
    <col min="6909" max="6909" width="11.85546875" customWidth="1"/>
    <col min="6910" max="6910" width="8.140625" customWidth="1"/>
    <col min="6911" max="6912" width="4.7109375" customWidth="1"/>
    <col min="6913" max="6913" width="7.42578125" customWidth="1"/>
    <col min="6914" max="6914" width="31.28515625" customWidth="1"/>
    <col min="6915" max="6915" width="11.85546875" customWidth="1"/>
    <col min="6916" max="6916" width="8.140625" customWidth="1"/>
    <col min="6917" max="6917" width="0" hidden="1" customWidth="1"/>
    <col min="6918" max="6919" width="7.7109375" customWidth="1"/>
    <col min="7163" max="7163" width="7.42578125" customWidth="1"/>
    <col min="7164" max="7164" width="31.28515625" customWidth="1"/>
    <col min="7165" max="7165" width="11.85546875" customWidth="1"/>
    <col min="7166" max="7166" width="8.140625" customWidth="1"/>
    <col min="7167" max="7168" width="4.7109375" customWidth="1"/>
    <col min="7169" max="7169" width="7.42578125" customWidth="1"/>
    <col min="7170" max="7170" width="31.28515625" customWidth="1"/>
    <col min="7171" max="7171" width="11.85546875" customWidth="1"/>
    <col min="7172" max="7172" width="8.140625" customWidth="1"/>
    <col min="7173" max="7173" width="0" hidden="1" customWidth="1"/>
    <col min="7174" max="7175" width="7.7109375" customWidth="1"/>
    <col min="7419" max="7419" width="7.42578125" customWidth="1"/>
    <col min="7420" max="7420" width="31.28515625" customWidth="1"/>
    <col min="7421" max="7421" width="11.85546875" customWidth="1"/>
    <col min="7422" max="7422" width="8.140625" customWidth="1"/>
    <col min="7423" max="7424" width="4.7109375" customWidth="1"/>
    <col min="7425" max="7425" width="7.42578125" customWidth="1"/>
    <col min="7426" max="7426" width="31.28515625" customWidth="1"/>
    <col min="7427" max="7427" width="11.85546875" customWidth="1"/>
    <col min="7428" max="7428" width="8.140625" customWidth="1"/>
    <col min="7429" max="7429" width="0" hidden="1" customWidth="1"/>
    <col min="7430" max="7431" width="7.7109375" customWidth="1"/>
    <col min="7675" max="7675" width="7.42578125" customWidth="1"/>
    <col min="7676" max="7676" width="31.28515625" customWidth="1"/>
    <col min="7677" max="7677" width="11.85546875" customWidth="1"/>
    <col min="7678" max="7678" width="8.140625" customWidth="1"/>
    <col min="7679" max="7680" width="4.7109375" customWidth="1"/>
    <col min="7681" max="7681" width="7.42578125" customWidth="1"/>
    <col min="7682" max="7682" width="31.28515625" customWidth="1"/>
    <col min="7683" max="7683" width="11.85546875" customWidth="1"/>
    <col min="7684" max="7684" width="8.140625" customWidth="1"/>
    <col min="7685" max="7685" width="0" hidden="1" customWidth="1"/>
    <col min="7686" max="7687" width="7.7109375" customWidth="1"/>
    <col min="7931" max="7931" width="7.42578125" customWidth="1"/>
    <col min="7932" max="7932" width="31.28515625" customWidth="1"/>
    <col min="7933" max="7933" width="11.85546875" customWidth="1"/>
    <col min="7934" max="7934" width="8.140625" customWidth="1"/>
    <col min="7935" max="7936" width="4.7109375" customWidth="1"/>
    <col min="7937" max="7937" width="7.42578125" customWidth="1"/>
    <col min="7938" max="7938" width="31.28515625" customWidth="1"/>
    <col min="7939" max="7939" width="11.85546875" customWidth="1"/>
    <col min="7940" max="7940" width="8.140625" customWidth="1"/>
    <col min="7941" max="7941" width="0" hidden="1" customWidth="1"/>
    <col min="7942" max="7943" width="7.7109375" customWidth="1"/>
    <col min="8187" max="8187" width="7.42578125" customWidth="1"/>
    <col min="8188" max="8188" width="31.28515625" customWidth="1"/>
    <col min="8189" max="8189" width="11.85546875" customWidth="1"/>
    <col min="8190" max="8190" width="8.140625" customWidth="1"/>
    <col min="8191" max="8192" width="4.7109375" customWidth="1"/>
    <col min="8193" max="8193" width="7.42578125" customWidth="1"/>
    <col min="8194" max="8194" width="31.28515625" customWidth="1"/>
    <col min="8195" max="8195" width="11.85546875" customWidth="1"/>
    <col min="8196" max="8196" width="8.140625" customWidth="1"/>
    <col min="8197" max="8197" width="0" hidden="1" customWidth="1"/>
    <col min="8198" max="8199" width="7.7109375" customWidth="1"/>
    <col min="8443" max="8443" width="7.42578125" customWidth="1"/>
    <col min="8444" max="8444" width="31.28515625" customWidth="1"/>
    <col min="8445" max="8445" width="11.85546875" customWidth="1"/>
    <col min="8446" max="8446" width="8.140625" customWidth="1"/>
    <col min="8447" max="8448" width="4.7109375" customWidth="1"/>
    <col min="8449" max="8449" width="7.42578125" customWidth="1"/>
    <col min="8450" max="8450" width="31.28515625" customWidth="1"/>
    <col min="8451" max="8451" width="11.85546875" customWidth="1"/>
    <col min="8452" max="8452" width="8.140625" customWidth="1"/>
    <col min="8453" max="8453" width="0" hidden="1" customWidth="1"/>
    <col min="8454" max="8455" width="7.7109375" customWidth="1"/>
    <col min="8699" max="8699" width="7.42578125" customWidth="1"/>
    <col min="8700" max="8700" width="31.28515625" customWidth="1"/>
    <col min="8701" max="8701" width="11.85546875" customWidth="1"/>
    <col min="8702" max="8702" width="8.140625" customWidth="1"/>
    <col min="8703" max="8704" width="4.7109375" customWidth="1"/>
    <col min="8705" max="8705" width="7.42578125" customWidth="1"/>
    <col min="8706" max="8706" width="31.28515625" customWidth="1"/>
    <col min="8707" max="8707" width="11.85546875" customWidth="1"/>
    <col min="8708" max="8708" width="8.140625" customWidth="1"/>
    <col min="8709" max="8709" width="0" hidden="1" customWidth="1"/>
    <col min="8710" max="8711" width="7.7109375" customWidth="1"/>
    <col min="8955" max="8955" width="7.42578125" customWidth="1"/>
    <col min="8956" max="8956" width="31.28515625" customWidth="1"/>
    <col min="8957" max="8957" width="11.85546875" customWidth="1"/>
    <col min="8958" max="8958" width="8.140625" customWidth="1"/>
    <col min="8959" max="8960" width="4.7109375" customWidth="1"/>
    <col min="8961" max="8961" width="7.42578125" customWidth="1"/>
    <col min="8962" max="8962" width="31.28515625" customWidth="1"/>
    <col min="8963" max="8963" width="11.85546875" customWidth="1"/>
    <col min="8964" max="8964" width="8.140625" customWidth="1"/>
    <col min="8965" max="8965" width="0" hidden="1" customWidth="1"/>
    <col min="8966" max="8967" width="7.7109375" customWidth="1"/>
    <col min="9211" max="9211" width="7.42578125" customWidth="1"/>
    <col min="9212" max="9212" width="31.28515625" customWidth="1"/>
    <col min="9213" max="9213" width="11.85546875" customWidth="1"/>
    <col min="9214" max="9214" width="8.140625" customWidth="1"/>
    <col min="9215" max="9216" width="4.7109375" customWidth="1"/>
    <col min="9217" max="9217" width="7.42578125" customWidth="1"/>
    <col min="9218" max="9218" width="31.28515625" customWidth="1"/>
    <col min="9219" max="9219" width="11.85546875" customWidth="1"/>
    <col min="9220" max="9220" width="8.140625" customWidth="1"/>
    <col min="9221" max="9221" width="0" hidden="1" customWidth="1"/>
    <col min="9222" max="9223" width="7.7109375" customWidth="1"/>
    <col min="9467" max="9467" width="7.42578125" customWidth="1"/>
    <col min="9468" max="9468" width="31.28515625" customWidth="1"/>
    <col min="9469" max="9469" width="11.85546875" customWidth="1"/>
    <col min="9470" max="9470" width="8.140625" customWidth="1"/>
    <col min="9471" max="9472" width="4.7109375" customWidth="1"/>
    <col min="9473" max="9473" width="7.42578125" customWidth="1"/>
    <col min="9474" max="9474" width="31.28515625" customWidth="1"/>
    <col min="9475" max="9475" width="11.85546875" customWidth="1"/>
    <col min="9476" max="9476" width="8.140625" customWidth="1"/>
    <col min="9477" max="9477" width="0" hidden="1" customWidth="1"/>
    <col min="9478" max="9479" width="7.7109375" customWidth="1"/>
    <col min="9723" max="9723" width="7.42578125" customWidth="1"/>
    <col min="9724" max="9724" width="31.28515625" customWidth="1"/>
    <col min="9725" max="9725" width="11.85546875" customWidth="1"/>
    <col min="9726" max="9726" width="8.140625" customWidth="1"/>
    <col min="9727" max="9728" width="4.7109375" customWidth="1"/>
    <col min="9729" max="9729" width="7.42578125" customWidth="1"/>
    <col min="9730" max="9730" width="31.28515625" customWidth="1"/>
    <col min="9731" max="9731" width="11.85546875" customWidth="1"/>
    <col min="9732" max="9732" width="8.140625" customWidth="1"/>
    <col min="9733" max="9733" width="0" hidden="1" customWidth="1"/>
    <col min="9734" max="9735" width="7.7109375" customWidth="1"/>
    <col min="9979" max="9979" width="7.42578125" customWidth="1"/>
    <col min="9980" max="9980" width="31.28515625" customWidth="1"/>
    <col min="9981" max="9981" width="11.85546875" customWidth="1"/>
    <col min="9982" max="9982" width="8.140625" customWidth="1"/>
    <col min="9983" max="9984" width="4.7109375" customWidth="1"/>
    <col min="9985" max="9985" width="7.42578125" customWidth="1"/>
    <col min="9986" max="9986" width="31.28515625" customWidth="1"/>
    <col min="9987" max="9987" width="11.85546875" customWidth="1"/>
    <col min="9988" max="9988" width="8.140625" customWidth="1"/>
    <col min="9989" max="9989" width="0" hidden="1" customWidth="1"/>
    <col min="9990" max="9991" width="7.7109375" customWidth="1"/>
    <col min="10235" max="10235" width="7.42578125" customWidth="1"/>
    <col min="10236" max="10236" width="31.28515625" customWidth="1"/>
    <col min="10237" max="10237" width="11.85546875" customWidth="1"/>
    <col min="10238" max="10238" width="8.140625" customWidth="1"/>
    <col min="10239" max="10240" width="4.7109375" customWidth="1"/>
    <col min="10241" max="10241" width="7.42578125" customWidth="1"/>
    <col min="10242" max="10242" width="31.28515625" customWidth="1"/>
    <col min="10243" max="10243" width="11.85546875" customWidth="1"/>
    <col min="10244" max="10244" width="8.140625" customWidth="1"/>
    <col min="10245" max="10245" width="0" hidden="1" customWidth="1"/>
    <col min="10246" max="10247" width="7.7109375" customWidth="1"/>
    <col min="10491" max="10491" width="7.42578125" customWidth="1"/>
    <col min="10492" max="10492" width="31.28515625" customWidth="1"/>
    <col min="10493" max="10493" width="11.85546875" customWidth="1"/>
    <col min="10494" max="10494" width="8.140625" customWidth="1"/>
    <col min="10495" max="10496" width="4.7109375" customWidth="1"/>
    <col min="10497" max="10497" width="7.42578125" customWidth="1"/>
    <col min="10498" max="10498" width="31.28515625" customWidth="1"/>
    <col min="10499" max="10499" width="11.85546875" customWidth="1"/>
    <col min="10500" max="10500" width="8.140625" customWidth="1"/>
    <col min="10501" max="10501" width="0" hidden="1" customWidth="1"/>
    <col min="10502" max="10503" width="7.7109375" customWidth="1"/>
    <col min="10747" max="10747" width="7.42578125" customWidth="1"/>
    <col min="10748" max="10748" width="31.28515625" customWidth="1"/>
    <col min="10749" max="10749" width="11.85546875" customWidth="1"/>
    <col min="10750" max="10750" width="8.140625" customWidth="1"/>
    <col min="10751" max="10752" width="4.7109375" customWidth="1"/>
    <col min="10753" max="10753" width="7.42578125" customWidth="1"/>
    <col min="10754" max="10754" width="31.28515625" customWidth="1"/>
    <col min="10755" max="10755" width="11.85546875" customWidth="1"/>
    <col min="10756" max="10756" width="8.140625" customWidth="1"/>
    <col min="10757" max="10757" width="0" hidden="1" customWidth="1"/>
    <col min="10758" max="10759" width="7.7109375" customWidth="1"/>
    <col min="11003" max="11003" width="7.42578125" customWidth="1"/>
    <col min="11004" max="11004" width="31.28515625" customWidth="1"/>
    <col min="11005" max="11005" width="11.85546875" customWidth="1"/>
    <col min="11006" max="11006" width="8.140625" customWidth="1"/>
    <col min="11007" max="11008" width="4.7109375" customWidth="1"/>
    <col min="11009" max="11009" width="7.42578125" customWidth="1"/>
    <col min="11010" max="11010" width="31.28515625" customWidth="1"/>
    <col min="11011" max="11011" width="11.85546875" customWidth="1"/>
    <col min="11012" max="11012" width="8.140625" customWidth="1"/>
    <col min="11013" max="11013" width="0" hidden="1" customWidth="1"/>
    <col min="11014" max="11015" width="7.7109375" customWidth="1"/>
    <col min="11259" max="11259" width="7.42578125" customWidth="1"/>
    <col min="11260" max="11260" width="31.28515625" customWidth="1"/>
    <col min="11261" max="11261" width="11.85546875" customWidth="1"/>
    <col min="11262" max="11262" width="8.140625" customWidth="1"/>
    <col min="11263" max="11264" width="4.7109375" customWidth="1"/>
    <col min="11265" max="11265" width="7.42578125" customWidth="1"/>
    <col min="11266" max="11266" width="31.28515625" customWidth="1"/>
    <col min="11267" max="11267" width="11.85546875" customWidth="1"/>
    <col min="11268" max="11268" width="8.140625" customWidth="1"/>
    <col min="11269" max="11269" width="0" hidden="1" customWidth="1"/>
    <col min="11270" max="11271" width="7.7109375" customWidth="1"/>
    <col min="11515" max="11515" width="7.42578125" customWidth="1"/>
    <col min="11516" max="11516" width="31.28515625" customWidth="1"/>
    <col min="11517" max="11517" width="11.85546875" customWidth="1"/>
    <col min="11518" max="11518" width="8.140625" customWidth="1"/>
    <col min="11519" max="11520" width="4.7109375" customWidth="1"/>
    <col min="11521" max="11521" width="7.42578125" customWidth="1"/>
    <col min="11522" max="11522" width="31.28515625" customWidth="1"/>
    <col min="11523" max="11523" width="11.85546875" customWidth="1"/>
    <col min="11524" max="11524" width="8.140625" customWidth="1"/>
    <col min="11525" max="11525" width="0" hidden="1" customWidth="1"/>
    <col min="11526" max="11527" width="7.7109375" customWidth="1"/>
    <col min="11771" max="11771" width="7.42578125" customWidth="1"/>
    <col min="11772" max="11772" width="31.28515625" customWidth="1"/>
    <col min="11773" max="11773" width="11.85546875" customWidth="1"/>
    <col min="11774" max="11774" width="8.140625" customWidth="1"/>
    <col min="11775" max="11776" width="4.7109375" customWidth="1"/>
    <col min="11777" max="11777" width="7.42578125" customWidth="1"/>
    <col min="11778" max="11778" width="31.28515625" customWidth="1"/>
    <col min="11779" max="11779" width="11.85546875" customWidth="1"/>
    <col min="11780" max="11780" width="8.140625" customWidth="1"/>
    <col min="11781" max="11781" width="0" hidden="1" customWidth="1"/>
    <col min="11782" max="11783" width="7.7109375" customWidth="1"/>
    <col min="12027" max="12027" width="7.42578125" customWidth="1"/>
    <col min="12028" max="12028" width="31.28515625" customWidth="1"/>
    <col min="12029" max="12029" width="11.85546875" customWidth="1"/>
    <col min="12030" max="12030" width="8.140625" customWidth="1"/>
    <col min="12031" max="12032" width="4.7109375" customWidth="1"/>
    <col min="12033" max="12033" width="7.42578125" customWidth="1"/>
    <col min="12034" max="12034" width="31.28515625" customWidth="1"/>
    <col min="12035" max="12035" width="11.85546875" customWidth="1"/>
    <col min="12036" max="12036" width="8.140625" customWidth="1"/>
    <col min="12037" max="12037" width="0" hidden="1" customWidth="1"/>
    <col min="12038" max="12039" width="7.7109375" customWidth="1"/>
    <col min="12283" max="12283" width="7.42578125" customWidth="1"/>
    <col min="12284" max="12284" width="31.28515625" customWidth="1"/>
    <col min="12285" max="12285" width="11.85546875" customWidth="1"/>
    <col min="12286" max="12286" width="8.140625" customWidth="1"/>
    <col min="12287" max="12288" width="4.7109375" customWidth="1"/>
    <col min="12289" max="12289" width="7.42578125" customWidth="1"/>
    <col min="12290" max="12290" width="31.28515625" customWidth="1"/>
    <col min="12291" max="12291" width="11.85546875" customWidth="1"/>
    <col min="12292" max="12292" width="8.140625" customWidth="1"/>
    <col min="12293" max="12293" width="0" hidden="1" customWidth="1"/>
    <col min="12294" max="12295" width="7.7109375" customWidth="1"/>
    <col min="12539" max="12539" width="7.42578125" customWidth="1"/>
    <col min="12540" max="12540" width="31.28515625" customWidth="1"/>
    <col min="12541" max="12541" width="11.85546875" customWidth="1"/>
    <col min="12542" max="12542" width="8.140625" customWidth="1"/>
    <col min="12543" max="12544" width="4.7109375" customWidth="1"/>
    <col min="12545" max="12545" width="7.42578125" customWidth="1"/>
    <col min="12546" max="12546" width="31.28515625" customWidth="1"/>
    <col min="12547" max="12547" width="11.85546875" customWidth="1"/>
    <col min="12548" max="12548" width="8.140625" customWidth="1"/>
    <col min="12549" max="12549" width="0" hidden="1" customWidth="1"/>
    <col min="12550" max="12551" width="7.7109375" customWidth="1"/>
    <col min="12795" max="12795" width="7.42578125" customWidth="1"/>
    <col min="12796" max="12796" width="31.28515625" customWidth="1"/>
    <col min="12797" max="12797" width="11.85546875" customWidth="1"/>
    <col min="12798" max="12798" width="8.140625" customWidth="1"/>
    <col min="12799" max="12800" width="4.7109375" customWidth="1"/>
    <col min="12801" max="12801" width="7.42578125" customWidth="1"/>
    <col min="12802" max="12802" width="31.28515625" customWidth="1"/>
    <col min="12803" max="12803" width="11.85546875" customWidth="1"/>
    <col min="12804" max="12804" width="8.140625" customWidth="1"/>
    <col min="12805" max="12805" width="0" hidden="1" customWidth="1"/>
    <col min="12806" max="12807" width="7.7109375" customWidth="1"/>
    <col min="13051" max="13051" width="7.42578125" customWidth="1"/>
    <col min="13052" max="13052" width="31.28515625" customWidth="1"/>
    <col min="13053" max="13053" width="11.85546875" customWidth="1"/>
    <col min="13054" max="13054" width="8.140625" customWidth="1"/>
    <col min="13055" max="13056" width="4.7109375" customWidth="1"/>
    <col min="13057" max="13057" width="7.42578125" customWidth="1"/>
    <col min="13058" max="13058" width="31.28515625" customWidth="1"/>
    <col min="13059" max="13059" width="11.85546875" customWidth="1"/>
    <col min="13060" max="13060" width="8.140625" customWidth="1"/>
    <col min="13061" max="13061" width="0" hidden="1" customWidth="1"/>
    <col min="13062" max="13063" width="7.7109375" customWidth="1"/>
    <col min="13307" max="13307" width="7.42578125" customWidth="1"/>
    <col min="13308" max="13308" width="31.28515625" customWidth="1"/>
    <col min="13309" max="13309" width="11.85546875" customWidth="1"/>
    <col min="13310" max="13310" width="8.140625" customWidth="1"/>
    <col min="13311" max="13312" width="4.7109375" customWidth="1"/>
    <col min="13313" max="13313" width="7.42578125" customWidth="1"/>
    <col min="13314" max="13314" width="31.28515625" customWidth="1"/>
    <col min="13315" max="13315" width="11.85546875" customWidth="1"/>
    <col min="13316" max="13316" width="8.140625" customWidth="1"/>
    <col min="13317" max="13317" width="0" hidden="1" customWidth="1"/>
    <col min="13318" max="13319" width="7.7109375" customWidth="1"/>
    <col min="13563" max="13563" width="7.42578125" customWidth="1"/>
    <col min="13564" max="13564" width="31.28515625" customWidth="1"/>
    <col min="13565" max="13565" width="11.85546875" customWidth="1"/>
    <col min="13566" max="13566" width="8.140625" customWidth="1"/>
    <col min="13567" max="13568" width="4.7109375" customWidth="1"/>
    <col min="13569" max="13569" width="7.42578125" customWidth="1"/>
    <col min="13570" max="13570" width="31.28515625" customWidth="1"/>
    <col min="13571" max="13571" width="11.85546875" customWidth="1"/>
    <col min="13572" max="13572" width="8.140625" customWidth="1"/>
    <col min="13573" max="13573" width="0" hidden="1" customWidth="1"/>
    <col min="13574" max="13575" width="7.7109375" customWidth="1"/>
    <col min="13819" max="13819" width="7.42578125" customWidth="1"/>
    <col min="13820" max="13820" width="31.28515625" customWidth="1"/>
    <col min="13821" max="13821" width="11.85546875" customWidth="1"/>
    <col min="13822" max="13822" width="8.140625" customWidth="1"/>
    <col min="13823" max="13824" width="4.7109375" customWidth="1"/>
    <col min="13825" max="13825" width="7.42578125" customWidth="1"/>
    <col min="13826" max="13826" width="31.28515625" customWidth="1"/>
    <col min="13827" max="13827" width="11.85546875" customWidth="1"/>
    <col min="13828" max="13828" width="8.140625" customWidth="1"/>
    <col min="13829" max="13829" width="0" hidden="1" customWidth="1"/>
    <col min="13830" max="13831" width="7.7109375" customWidth="1"/>
    <col min="14075" max="14075" width="7.42578125" customWidth="1"/>
    <col min="14076" max="14076" width="31.28515625" customWidth="1"/>
    <col min="14077" max="14077" width="11.85546875" customWidth="1"/>
    <col min="14078" max="14078" width="8.140625" customWidth="1"/>
    <col min="14079" max="14080" width="4.7109375" customWidth="1"/>
    <col min="14081" max="14081" width="7.42578125" customWidth="1"/>
    <col min="14082" max="14082" width="31.28515625" customWidth="1"/>
    <col min="14083" max="14083" width="11.85546875" customWidth="1"/>
    <col min="14084" max="14084" width="8.140625" customWidth="1"/>
    <col min="14085" max="14085" width="0" hidden="1" customWidth="1"/>
    <col min="14086" max="14087" width="7.7109375" customWidth="1"/>
    <col min="14331" max="14331" width="7.42578125" customWidth="1"/>
    <col min="14332" max="14332" width="31.28515625" customWidth="1"/>
    <col min="14333" max="14333" width="11.85546875" customWidth="1"/>
    <col min="14334" max="14334" width="8.140625" customWidth="1"/>
    <col min="14335" max="14336" width="4.7109375" customWidth="1"/>
    <col min="14337" max="14337" width="7.42578125" customWidth="1"/>
    <col min="14338" max="14338" width="31.28515625" customWidth="1"/>
    <col min="14339" max="14339" width="11.85546875" customWidth="1"/>
    <col min="14340" max="14340" width="8.140625" customWidth="1"/>
    <col min="14341" max="14341" width="0" hidden="1" customWidth="1"/>
    <col min="14342" max="14343" width="7.7109375" customWidth="1"/>
    <col min="14587" max="14587" width="7.42578125" customWidth="1"/>
    <col min="14588" max="14588" width="31.28515625" customWidth="1"/>
    <col min="14589" max="14589" width="11.85546875" customWidth="1"/>
    <col min="14590" max="14590" width="8.140625" customWidth="1"/>
    <col min="14591" max="14592" width="4.7109375" customWidth="1"/>
    <col min="14593" max="14593" width="7.42578125" customWidth="1"/>
    <col min="14594" max="14594" width="31.28515625" customWidth="1"/>
    <col min="14595" max="14595" width="11.85546875" customWidth="1"/>
    <col min="14596" max="14596" width="8.140625" customWidth="1"/>
    <col min="14597" max="14597" width="0" hidden="1" customWidth="1"/>
    <col min="14598" max="14599" width="7.7109375" customWidth="1"/>
    <col min="14843" max="14843" width="7.42578125" customWidth="1"/>
    <col min="14844" max="14844" width="31.28515625" customWidth="1"/>
    <col min="14845" max="14845" width="11.85546875" customWidth="1"/>
    <col min="14846" max="14846" width="8.140625" customWidth="1"/>
    <col min="14847" max="14848" width="4.7109375" customWidth="1"/>
    <col min="14849" max="14849" width="7.42578125" customWidth="1"/>
    <col min="14850" max="14850" width="31.28515625" customWidth="1"/>
    <col min="14851" max="14851" width="11.85546875" customWidth="1"/>
    <col min="14852" max="14852" width="8.140625" customWidth="1"/>
    <col min="14853" max="14853" width="0" hidden="1" customWidth="1"/>
    <col min="14854" max="14855" width="7.7109375" customWidth="1"/>
    <col min="15099" max="15099" width="7.42578125" customWidth="1"/>
    <col min="15100" max="15100" width="31.28515625" customWidth="1"/>
    <col min="15101" max="15101" width="11.85546875" customWidth="1"/>
    <col min="15102" max="15102" width="8.140625" customWidth="1"/>
    <col min="15103" max="15104" width="4.7109375" customWidth="1"/>
    <col min="15105" max="15105" width="7.42578125" customWidth="1"/>
    <col min="15106" max="15106" width="31.28515625" customWidth="1"/>
    <col min="15107" max="15107" width="11.85546875" customWidth="1"/>
    <col min="15108" max="15108" width="8.140625" customWidth="1"/>
    <col min="15109" max="15109" width="0" hidden="1" customWidth="1"/>
    <col min="15110" max="15111" width="7.7109375" customWidth="1"/>
    <col min="15355" max="15355" width="7.42578125" customWidth="1"/>
    <col min="15356" max="15356" width="31.28515625" customWidth="1"/>
    <col min="15357" max="15357" width="11.85546875" customWidth="1"/>
    <col min="15358" max="15358" width="8.140625" customWidth="1"/>
    <col min="15359" max="15360" width="4.7109375" customWidth="1"/>
    <col min="15361" max="15361" width="7.42578125" customWidth="1"/>
    <col min="15362" max="15362" width="31.28515625" customWidth="1"/>
    <col min="15363" max="15363" width="11.85546875" customWidth="1"/>
    <col min="15364" max="15364" width="8.140625" customWidth="1"/>
    <col min="15365" max="15365" width="0" hidden="1" customWidth="1"/>
    <col min="15366" max="15367" width="7.7109375" customWidth="1"/>
    <col min="15611" max="15611" width="7.42578125" customWidth="1"/>
    <col min="15612" max="15612" width="31.28515625" customWidth="1"/>
    <col min="15613" max="15613" width="11.85546875" customWidth="1"/>
    <col min="15614" max="15614" width="8.140625" customWidth="1"/>
    <col min="15615" max="15616" width="4.7109375" customWidth="1"/>
    <col min="15617" max="15617" width="7.42578125" customWidth="1"/>
    <col min="15618" max="15618" width="31.28515625" customWidth="1"/>
    <col min="15619" max="15619" width="11.85546875" customWidth="1"/>
    <col min="15620" max="15620" width="8.140625" customWidth="1"/>
    <col min="15621" max="15621" width="0" hidden="1" customWidth="1"/>
    <col min="15622" max="15623" width="7.7109375" customWidth="1"/>
    <col min="15867" max="15867" width="7.42578125" customWidth="1"/>
    <col min="15868" max="15868" width="31.28515625" customWidth="1"/>
    <col min="15869" max="15869" width="11.85546875" customWidth="1"/>
    <col min="15870" max="15870" width="8.140625" customWidth="1"/>
    <col min="15871" max="15872" width="4.7109375" customWidth="1"/>
    <col min="15873" max="15873" width="7.42578125" customWidth="1"/>
    <col min="15874" max="15874" width="31.28515625" customWidth="1"/>
    <col min="15875" max="15875" width="11.85546875" customWidth="1"/>
    <col min="15876" max="15876" width="8.140625" customWidth="1"/>
    <col min="15877" max="15877" width="0" hidden="1" customWidth="1"/>
    <col min="15878" max="15879" width="7.7109375" customWidth="1"/>
    <col min="16123" max="16123" width="7.42578125" customWidth="1"/>
    <col min="16124" max="16124" width="31.28515625" customWidth="1"/>
    <col min="16125" max="16125" width="11.85546875" customWidth="1"/>
    <col min="16126" max="16126" width="8.140625" customWidth="1"/>
    <col min="16127" max="16128" width="4.7109375" customWidth="1"/>
    <col min="16129" max="16129" width="7.42578125" customWidth="1"/>
    <col min="16130" max="16130" width="31.28515625" customWidth="1"/>
    <col min="16131" max="16131" width="11.85546875" customWidth="1"/>
    <col min="16132" max="16132" width="8.140625" customWidth="1"/>
    <col min="16133" max="16133" width="0" hidden="1" customWidth="1"/>
    <col min="16134" max="16135" width="7.7109375" customWidth="1"/>
    <col min="16379" max="16379" width="7.42578125" customWidth="1"/>
    <col min="16380" max="16380" width="31.28515625" customWidth="1"/>
    <col min="16381" max="16381" width="11.85546875" customWidth="1"/>
    <col min="16382" max="16382" width="8.140625" customWidth="1"/>
    <col min="16383" max="16384" width="4.7109375" customWidth="1"/>
  </cols>
  <sheetData>
    <row r="1" spans="1:8" s="17" customFormat="1" ht="23.1" customHeight="1" x14ac:dyDescent="0.25">
      <c r="A1" s="5" t="s">
        <v>9</v>
      </c>
      <c r="B1" s="4"/>
      <c r="C1" s="5" t="s">
        <v>7</v>
      </c>
      <c r="D1" s="5"/>
      <c r="E1" s="16"/>
      <c r="F1" s="16"/>
      <c r="G1" s="16"/>
    </row>
    <row r="2" spans="1:8" s="17" customFormat="1" ht="23.1" customHeight="1" x14ac:dyDescent="0.25">
      <c r="A2" s="5"/>
      <c r="B2" s="2"/>
      <c r="C2" s="4" t="s">
        <v>169</v>
      </c>
      <c r="D2" s="4"/>
    </row>
    <row r="3" spans="1:8" s="17" customFormat="1" ht="23.1" customHeight="1" x14ac:dyDescent="0.25">
      <c r="A3" s="1"/>
      <c r="B3" s="1"/>
      <c r="C3" s="1"/>
      <c r="D3" s="1"/>
    </row>
    <row r="4" spans="1:8" s="17" customFormat="1" ht="23.1" customHeight="1" x14ac:dyDescent="0.25">
      <c r="A4" s="72" t="s">
        <v>170</v>
      </c>
      <c r="B4" s="72"/>
      <c r="C4" s="72"/>
      <c r="D4" s="72"/>
      <c r="E4" s="72"/>
      <c r="F4" s="72"/>
      <c r="G4" s="72"/>
      <c r="H4" s="72"/>
    </row>
    <row r="5" spans="1:8" ht="23.1" hidden="1" customHeight="1" x14ac:dyDescent="0.25">
      <c r="B5" s="18" t="s">
        <v>97</v>
      </c>
      <c r="C5" s="18"/>
      <c r="D5" s="18"/>
    </row>
    <row r="6" spans="1:8" ht="23.1" hidden="1" customHeight="1" x14ac:dyDescent="0.25">
      <c r="B6" s="78" t="s">
        <v>33</v>
      </c>
      <c r="C6" s="78"/>
      <c r="D6" s="78"/>
    </row>
    <row r="7" spans="1:8" ht="23.1" hidden="1" customHeight="1" x14ac:dyDescent="0.25">
      <c r="B7" s="76" t="s">
        <v>90</v>
      </c>
      <c r="C7" s="76"/>
      <c r="D7" s="76"/>
      <c r="E7" s="19"/>
    </row>
    <row r="8" spans="1:8" ht="23.1" hidden="1" customHeight="1" x14ac:dyDescent="0.25">
      <c r="B8" s="76" t="s">
        <v>91</v>
      </c>
      <c r="C8" s="76"/>
      <c r="D8" s="76"/>
      <c r="E8" s="19"/>
    </row>
    <row r="9" spans="1:8" ht="23.1" hidden="1" customHeight="1" x14ac:dyDescent="0.25">
      <c r="B9" s="76" t="s">
        <v>92</v>
      </c>
      <c r="C9" s="76"/>
      <c r="D9" s="76"/>
      <c r="E9" s="19"/>
    </row>
    <row r="10" spans="1:8" ht="23.1" hidden="1" customHeight="1" x14ac:dyDescent="0.25">
      <c r="B10" s="76" t="s">
        <v>93</v>
      </c>
      <c r="C10" s="76"/>
      <c r="D10" s="76"/>
      <c r="E10" s="19"/>
    </row>
    <row r="11" spans="1:8" ht="23.1" hidden="1" customHeight="1" x14ac:dyDescent="0.25">
      <c r="B11" s="76" t="s">
        <v>94</v>
      </c>
      <c r="C11" s="76"/>
      <c r="D11" s="76"/>
      <c r="E11" s="19"/>
    </row>
    <row r="12" spans="1:8" ht="23.1" hidden="1" customHeight="1" x14ac:dyDescent="0.25">
      <c r="B12" s="76" t="s">
        <v>95</v>
      </c>
      <c r="C12" s="76"/>
      <c r="D12" s="76"/>
      <c r="E12" s="19"/>
    </row>
    <row r="13" spans="1:8" ht="12" customHeight="1" x14ac:dyDescent="0.35">
      <c r="A13" s="20"/>
      <c r="B13" s="20"/>
      <c r="E13" s="19"/>
    </row>
    <row r="14" spans="1:8" ht="23.1" customHeight="1" x14ac:dyDescent="0.25">
      <c r="A14" s="77" t="s">
        <v>34</v>
      </c>
      <c r="B14" s="77" t="s">
        <v>35</v>
      </c>
      <c r="C14" s="77" t="s">
        <v>36</v>
      </c>
      <c r="D14" s="70" t="s">
        <v>4</v>
      </c>
      <c r="E14" s="70" t="s">
        <v>153</v>
      </c>
      <c r="F14" s="70" t="s">
        <v>154</v>
      </c>
      <c r="G14" s="70" t="s">
        <v>37</v>
      </c>
      <c r="H14" s="70" t="s">
        <v>6</v>
      </c>
    </row>
    <row r="15" spans="1:8" ht="39.75" customHeight="1" x14ac:dyDescent="0.25">
      <c r="A15" s="77"/>
      <c r="B15" s="77"/>
      <c r="C15" s="77"/>
      <c r="D15" s="71"/>
      <c r="E15" s="71"/>
      <c r="F15" s="71"/>
      <c r="G15" s="71"/>
      <c r="H15" s="71"/>
    </row>
    <row r="16" spans="1:8" ht="15.95" customHeight="1" x14ac:dyDescent="0.25">
      <c r="A16" s="73" t="s">
        <v>38</v>
      </c>
      <c r="B16" s="74"/>
      <c r="C16" s="74"/>
      <c r="D16" s="74"/>
      <c r="E16" s="74"/>
      <c r="F16" s="74"/>
      <c r="G16" s="74"/>
      <c r="H16" s="75"/>
    </row>
    <row r="17" spans="1:8" ht="15.95" customHeight="1" x14ac:dyDescent="0.3">
      <c r="A17" s="21">
        <v>1</v>
      </c>
      <c r="B17" s="22" t="s">
        <v>39</v>
      </c>
      <c r="C17" s="23" t="s">
        <v>40</v>
      </c>
      <c r="D17" s="21" t="s">
        <v>12</v>
      </c>
      <c r="E17" s="21">
        <v>6</v>
      </c>
      <c r="F17" s="21">
        <v>6</v>
      </c>
      <c r="G17" s="35">
        <f>SUM(E17:F17)</f>
        <v>12</v>
      </c>
      <c r="H17" s="24"/>
    </row>
    <row r="18" spans="1:8" ht="15.95" customHeight="1" x14ac:dyDescent="0.25">
      <c r="A18" s="21">
        <v>2</v>
      </c>
      <c r="B18" s="22" t="s">
        <v>43</v>
      </c>
      <c r="C18" s="21"/>
      <c r="D18" s="21" t="s">
        <v>12</v>
      </c>
      <c r="E18" s="21">
        <v>6</v>
      </c>
      <c r="F18" s="21"/>
      <c r="G18" s="35">
        <f t="shared" ref="G18:G33" si="0">SUM(E18:F18)</f>
        <v>6</v>
      </c>
      <c r="H18" s="24"/>
    </row>
    <row r="19" spans="1:8" ht="15.95" customHeight="1" x14ac:dyDescent="0.25">
      <c r="A19" s="21">
        <v>3</v>
      </c>
      <c r="B19" s="22" t="s">
        <v>163</v>
      </c>
      <c r="C19" s="21"/>
      <c r="D19" s="21" t="s">
        <v>12</v>
      </c>
      <c r="E19" s="21">
        <v>5</v>
      </c>
      <c r="F19" s="21">
        <v>5</v>
      </c>
      <c r="G19" s="35">
        <f t="shared" si="0"/>
        <v>10</v>
      </c>
      <c r="H19" s="24"/>
    </row>
    <row r="20" spans="1:8" ht="15.95" customHeight="1" x14ac:dyDescent="0.25">
      <c r="A20" s="21">
        <v>4</v>
      </c>
      <c r="B20" s="22" t="s">
        <v>44</v>
      </c>
      <c r="C20" s="21"/>
      <c r="D20" s="21" t="s">
        <v>12</v>
      </c>
      <c r="E20" s="21">
        <v>10</v>
      </c>
      <c r="F20" s="21">
        <v>10</v>
      </c>
      <c r="G20" s="35">
        <f t="shared" si="0"/>
        <v>20</v>
      </c>
      <c r="H20" s="24"/>
    </row>
    <row r="21" spans="1:8" ht="15.95" customHeight="1" x14ac:dyDescent="0.25">
      <c r="A21" s="21">
        <v>5</v>
      </c>
      <c r="B21" s="22" t="s">
        <v>45</v>
      </c>
      <c r="C21" s="21"/>
      <c r="D21" s="21" t="s">
        <v>12</v>
      </c>
      <c r="E21" s="21">
        <v>10</v>
      </c>
      <c r="F21" s="21">
        <v>10</v>
      </c>
      <c r="G21" s="35">
        <f t="shared" si="0"/>
        <v>20</v>
      </c>
      <c r="H21" s="24"/>
    </row>
    <row r="22" spans="1:8" ht="15.95" customHeight="1" x14ac:dyDescent="0.25">
      <c r="A22" s="21">
        <v>6</v>
      </c>
      <c r="B22" s="22" t="s">
        <v>46</v>
      </c>
      <c r="C22" s="21"/>
      <c r="D22" s="21" t="s">
        <v>12</v>
      </c>
      <c r="E22" s="21">
        <v>10</v>
      </c>
      <c r="F22" s="21">
        <v>10</v>
      </c>
      <c r="G22" s="35">
        <f t="shared" si="0"/>
        <v>20</v>
      </c>
      <c r="H22" s="24"/>
    </row>
    <row r="23" spans="1:8" ht="15.95" customHeight="1" x14ac:dyDescent="0.25">
      <c r="A23" s="21">
        <v>7</v>
      </c>
      <c r="B23" s="22" t="s">
        <v>47</v>
      </c>
      <c r="C23" s="21"/>
      <c r="D23" s="21" t="s">
        <v>12</v>
      </c>
      <c r="E23" s="21">
        <v>20</v>
      </c>
      <c r="F23" s="21">
        <v>20</v>
      </c>
      <c r="G23" s="35">
        <f t="shared" si="0"/>
        <v>40</v>
      </c>
      <c r="H23" s="24"/>
    </row>
    <row r="24" spans="1:8" ht="15.95" customHeight="1" x14ac:dyDescent="0.25">
      <c r="A24" s="21">
        <v>8</v>
      </c>
      <c r="B24" s="22" t="s">
        <v>48</v>
      </c>
      <c r="C24" s="21"/>
      <c r="D24" s="21" t="s">
        <v>12</v>
      </c>
      <c r="E24" s="21">
        <v>2</v>
      </c>
      <c r="F24" s="21">
        <v>6</v>
      </c>
      <c r="G24" s="35">
        <f t="shared" si="0"/>
        <v>8</v>
      </c>
      <c r="H24" s="24"/>
    </row>
    <row r="25" spans="1:8" ht="15.95" customHeight="1" x14ac:dyDescent="0.25">
      <c r="A25" s="21">
        <v>9</v>
      </c>
      <c r="B25" s="22" t="s">
        <v>49</v>
      </c>
      <c r="C25" s="21"/>
      <c r="D25" s="21" t="s">
        <v>12</v>
      </c>
      <c r="E25" s="21">
        <v>3</v>
      </c>
      <c r="F25" s="21">
        <v>6</v>
      </c>
      <c r="G25" s="35">
        <f t="shared" si="0"/>
        <v>9</v>
      </c>
      <c r="H25" s="24"/>
    </row>
    <row r="26" spans="1:8" ht="15.95" customHeight="1" x14ac:dyDescent="0.25">
      <c r="A26" s="21">
        <v>10</v>
      </c>
      <c r="B26" s="22" t="s">
        <v>50</v>
      </c>
      <c r="C26" s="21"/>
      <c r="D26" s="21" t="s">
        <v>12</v>
      </c>
      <c r="E26" s="21">
        <v>10</v>
      </c>
      <c r="F26" s="21">
        <v>10</v>
      </c>
      <c r="G26" s="35">
        <f t="shared" si="0"/>
        <v>20</v>
      </c>
      <c r="H26" s="24"/>
    </row>
    <row r="27" spans="1:8" ht="24" customHeight="1" x14ac:dyDescent="0.25">
      <c r="A27" s="21">
        <v>11</v>
      </c>
      <c r="B27" s="22" t="s">
        <v>51</v>
      </c>
      <c r="C27" s="21" t="s">
        <v>52</v>
      </c>
      <c r="D27" s="21" t="s">
        <v>12</v>
      </c>
      <c r="E27" s="21">
        <v>10</v>
      </c>
      <c r="F27" s="21">
        <v>10</v>
      </c>
      <c r="G27" s="35">
        <f t="shared" si="0"/>
        <v>20</v>
      </c>
      <c r="H27" s="24"/>
    </row>
    <row r="28" spans="1:8" ht="15.95" customHeight="1" x14ac:dyDescent="0.25">
      <c r="A28" s="21">
        <v>12</v>
      </c>
      <c r="B28" s="22" t="s">
        <v>96</v>
      </c>
      <c r="C28" s="21" t="s">
        <v>41</v>
      </c>
      <c r="D28" s="21" t="s">
        <v>42</v>
      </c>
      <c r="E28" s="21">
        <v>5</v>
      </c>
      <c r="F28" s="21">
        <v>5</v>
      </c>
      <c r="G28" s="35">
        <f t="shared" si="0"/>
        <v>10</v>
      </c>
      <c r="H28" s="24"/>
    </row>
    <row r="29" spans="1:8" ht="15.95" customHeight="1" x14ac:dyDescent="0.25">
      <c r="A29" s="21">
        <v>13</v>
      </c>
      <c r="B29" s="22" t="s">
        <v>53</v>
      </c>
      <c r="C29" s="21" t="s">
        <v>54</v>
      </c>
      <c r="D29" s="21" t="s">
        <v>12</v>
      </c>
      <c r="E29" s="21">
        <v>2</v>
      </c>
      <c r="F29" s="21">
        <v>6</v>
      </c>
      <c r="G29" s="35">
        <f t="shared" si="0"/>
        <v>8</v>
      </c>
      <c r="H29" s="24"/>
    </row>
    <row r="30" spans="1:8" ht="15.95" customHeight="1" x14ac:dyDescent="0.25">
      <c r="A30" s="21">
        <v>14</v>
      </c>
      <c r="B30" s="22" t="s">
        <v>53</v>
      </c>
      <c r="C30" s="21" t="s">
        <v>55</v>
      </c>
      <c r="D30" s="21" t="s">
        <v>12</v>
      </c>
      <c r="E30" s="21">
        <v>2</v>
      </c>
      <c r="F30" s="21">
        <v>6</v>
      </c>
      <c r="G30" s="35">
        <f t="shared" si="0"/>
        <v>8</v>
      </c>
      <c r="H30" s="24"/>
    </row>
    <row r="31" spans="1:8" ht="15.95" customHeight="1" x14ac:dyDescent="0.25">
      <c r="A31" s="21">
        <v>15</v>
      </c>
      <c r="B31" s="42" t="s">
        <v>129</v>
      </c>
      <c r="C31" s="7" t="s">
        <v>68</v>
      </c>
      <c r="D31" s="10" t="s">
        <v>12</v>
      </c>
      <c r="E31" s="49"/>
      <c r="F31" s="49">
        <v>10</v>
      </c>
      <c r="G31" s="35">
        <f t="shared" si="0"/>
        <v>10</v>
      </c>
      <c r="H31" s="36"/>
    </row>
    <row r="32" spans="1:8" ht="15.75" x14ac:dyDescent="0.25">
      <c r="A32" s="21">
        <v>15</v>
      </c>
      <c r="B32" s="42" t="s">
        <v>167</v>
      </c>
      <c r="C32" s="7" t="s">
        <v>68</v>
      </c>
      <c r="D32" s="10" t="s">
        <v>12</v>
      </c>
      <c r="E32" s="49"/>
      <c r="F32" s="49">
        <v>2</v>
      </c>
      <c r="G32" s="35">
        <v>2</v>
      </c>
      <c r="H32" s="36"/>
    </row>
    <row r="33" spans="1:8" ht="34.5" customHeight="1" x14ac:dyDescent="0.25">
      <c r="B33" s="22" t="s">
        <v>56</v>
      </c>
      <c r="C33" s="21"/>
      <c r="D33" s="21" t="s">
        <v>42</v>
      </c>
      <c r="E33" s="21">
        <v>1</v>
      </c>
      <c r="F33" s="21"/>
      <c r="G33" s="35">
        <f t="shared" si="0"/>
        <v>1</v>
      </c>
      <c r="H33" s="36"/>
    </row>
    <row r="34" spans="1:8" ht="15.95" customHeight="1" x14ac:dyDescent="0.25">
      <c r="A34" s="73" t="s">
        <v>164</v>
      </c>
      <c r="B34" s="74"/>
      <c r="C34" s="74"/>
      <c r="D34" s="74"/>
      <c r="E34" s="74"/>
      <c r="F34" s="74"/>
      <c r="G34" s="74"/>
      <c r="H34" s="75"/>
    </row>
    <row r="35" spans="1:8" ht="15.95" customHeight="1" x14ac:dyDescent="0.25">
      <c r="A35" s="21">
        <v>1</v>
      </c>
      <c r="B35" s="22" t="s">
        <v>57</v>
      </c>
      <c r="C35" s="21"/>
      <c r="D35" s="21" t="s">
        <v>12</v>
      </c>
      <c r="E35" s="21">
        <v>2</v>
      </c>
      <c r="F35" s="21">
        <v>2</v>
      </c>
      <c r="G35" s="35">
        <f t="shared" ref="G35:G46" si="1">SUM(E35:F35)</f>
        <v>4</v>
      </c>
      <c r="H35" s="24"/>
    </row>
    <row r="36" spans="1:8" ht="15.95" customHeight="1" x14ac:dyDescent="0.25">
      <c r="A36" s="21">
        <v>2</v>
      </c>
      <c r="B36" s="22" t="s">
        <v>156</v>
      </c>
      <c r="C36" s="21"/>
      <c r="D36" s="21" t="s">
        <v>12</v>
      </c>
      <c r="E36" s="21">
        <v>10</v>
      </c>
      <c r="F36" s="21"/>
      <c r="G36" s="35">
        <f t="shared" si="1"/>
        <v>10</v>
      </c>
      <c r="H36" s="24"/>
    </row>
    <row r="37" spans="1:8" ht="15.95" customHeight="1" x14ac:dyDescent="0.25">
      <c r="A37" s="21">
        <v>3</v>
      </c>
      <c r="B37" s="22" t="s">
        <v>155</v>
      </c>
      <c r="C37" s="21"/>
      <c r="D37" s="21" t="s">
        <v>12</v>
      </c>
      <c r="E37" s="21"/>
      <c r="F37" s="21">
        <v>10</v>
      </c>
      <c r="G37" s="35">
        <f t="shared" si="1"/>
        <v>10</v>
      </c>
      <c r="H37" s="24"/>
    </row>
    <row r="38" spans="1:8" ht="15.95" customHeight="1" x14ac:dyDescent="0.25">
      <c r="A38" s="21">
        <v>4</v>
      </c>
      <c r="B38" s="29" t="s">
        <v>72</v>
      </c>
      <c r="C38" s="21"/>
      <c r="D38" s="30" t="s">
        <v>73</v>
      </c>
      <c r="E38" s="21">
        <v>6</v>
      </c>
      <c r="F38" s="21"/>
      <c r="G38" s="35">
        <f t="shared" si="1"/>
        <v>6</v>
      </c>
      <c r="H38" s="24"/>
    </row>
    <row r="39" spans="1:8" ht="15.95" customHeight="1" x14ac:dyDescent="0.25">
      <c r="A39" s="21">
        <v>5</v>
      </c>
      <c r="B39" s="29" t="s">
        <v>80</v>
      </c>
      <c r="C39" s="28"/>
      <c r="D39" s="30" t="s">
        <v>12</v>
      </c>
      <c r="E39" s="21">
        <v>6</v>
      </c>
      <c r="F39" s="21">
        <v>3</v>
      </c>
      <c r="G39" s="35">
        <f t="shared" si="1"/>
        <v>9</v>
      </c>
      <c r="H39" s="42"/>
    </row>
    <row r="40" spans="1:8" ht="15.95" customHeight="1" x14ac:dyDescent="0.25">
      <c r="A40" s="21">
        <v>6</v>
      </c>
      <c r="B40" s="22" t="s">
        <v>157</v>
      </c>
      <c r="C40" s="39"/>
      <c r="D40" s="30" t="s">
        <v>12</v>
      </c>
      <c r="E40" s="21"/>
      <c r="F40" s="21">
        <v>2</v>
      </c>
      <c r="G40" s="35">
        <f t="shared" si="1"/>
        <v>2</v>
      </c>
      <c r="H40" s="42"/>
    </row>
    <row r="41" spans="1:8" ht="15.95" customHeight="1" x14ac:dyDescent="0.25">
      <c r="A41" s="21">
        <v>7</v>
      </c>
      <c r="B41" s="22" t="s">
        <v>165</v>
      </c>
      <c r="C41" s="48"/>
      <c r="D41" s="30" t="s">
        <v>159</v>
      </c>
      <c r="E41" s="21"/>
      <c r="F41" s="21">
        <v>1</v>
      </c>
      <c r="G41" s="35">
        <v>1</v>
      </c>
      <c r="H41" s="43"/>
    </row>
    <row r="42" spans="1:8" ht="15.95" customHeight="1" x14ac:dyDescent="0.25">
      <c r="A42" s="21">
        <v>8</v>
      </c>
      <c r="B42" s="22" t="s">
        <v>158</v>
      </c>
      <c r="C42" s="48"/>
      <c r="D42" s="30" t="s">
        <v>12</v>
      </c>
      <c r="E42" s="28"/>
      <c r="F42" s="28">
        <v>3</v>
      </c>
      <c r="G42" s="35">
        <f t="shared" si="1"/>
        <v>3</v>
      </c>
      <c r="H42" s="43"/>
    </row>
    <row r="43" spans="1:8" ht="15.95" customHeight="1" x14ac:dyDescent="0.25">
      <c r="A43" s="21">
        <v>9</v>
      </c>
      <c r="B43" s="48" t="s">
        <v>166</v>
      </c>
      <c r="C43" s="48"/>
      <c r="D43" s="30" t="s">
        <v>159</v>
      </c>
      <c r="E43" s="28"/>
      <c r="F43" s="28">
        <v>1</v>
      </c>
      <c r="G43" s="35">
        <f t="shared" si="1"/>
        <v>1</v>
      </c>
      <c r="H43" s="24"/>
    </row>
    <row r="44" spans="1:8" ht="15.95" customHeight="1" x14ac:dyDescent="0.25">
      <c r="A44" s="21">
        <v>10</v>
      </c>
      <c r="B44" s="46" t="s">
        <v>160</v>
      </c>
      <c r="C44" s="47"/>
      <c r="D44" s="45" t="s">
        <v>159</v>
      </c>
      <c r="E44" s="50"/>
      <c r="F44" s="50">
        <v>1</v>
      </c>
      <c r="G44" s="35">
        <f t="shared" si="1"/>
        <v>1</v>
      </c>
      <c r="H44" s="24"/>
    </row>
    <row r="45" spans="1:8" ht="15.95" customHeight="1" x14ac:dyDescent="0.25">
      <c r="A45" s="21">
        <v>11</v>
      </c>
      <c r="B45" s="25" t="s">
        <v>161</v>
      </c>
      <c r="C45" s="21"/>
      <c r="D45" s="45" t="s">
        <v>159</v>
      </c>
      <c r="E45" s="28"/>
      <c r="F45" s="28">
        <v>1</v>
      </c>
      <c r="G45" s="35">
        <f t="shared" si="1"/>
        <v>1</v>
      </c>
      <c r="H45" s="24"/>
    </row>
    <row r="46" spans="1:8" ht="15.95" customHeight="1" x14ac:dyDescent="0.25">
      <c r="A46" s="21">
        <v>12</v>
      </c>
      <c r="B46" s="25" t="s">
        <v>162</v>
      </c>
      <c r="C46" s="21"/>
      <c r="D46" s="30" t="s">
        <v>12</v>
      </c>
      <c r="E46" s="21"/>
      <c r="F46" s="21">
        <v>20</v>
      </c>
      <c r="G46" s="35">
        <f t="shared" si="1"/>
        <v>20</v>
      </c>
      <c r="H46" s="28"/>
    </row>
    <row r="47" spans="1:8" ht="15.95" customHeight="1" x14ac:dyDescent="0.25">
      <c r="A47" s="21">
        <v>13</v>
      </c>
      <c r="B47" s="26" t="s">
        <v>168</v>
      </c>
      <c r="C47" s="27"/>
      <c r="D47" s="27" t="s">
        <v>111</v>
      </c>
      <c r="E47" s="21">
        <v>0.5</v>
      </c>
      <c r="F47" s="21">
        <v>0.5</v>
      </c>
      <c r="G47" s="35">
        <v>1</v>
      </c>
      <c r="H47" s="28"/>
    </row>
    <row r="48" spans="1:8" ht="15.75" x14ac:dyDescent="0.25">
      <c r="E48" s="33"/>
      <c r="F48" s="33"/>
      <c r="G48" s="34"/>
    </row>
    <row r="49" spans="2:6" ht="15.75" x14ac:dyDescent="0.25">
      <c r="B49" s="31" t="s">
        <v>8</v>
      </c>
      <c r="E49" s="34"/>
      <c r="F49" s="34"/>
    </row>
  </sheetData>
  <mergeCells count="18">
    <mergeCell ref="A4:H4"/>
    <mergeCell ref="A16:H16"/>
    <mergeCell ref="A34:H34"/>
    <mergeCell ref="B9:D9"/>
    <mergeCell ref="B10:D10"/>
    <mergeCell ref="B11:D11"/>
    <mergeCell ref="B12:D12"/>
    <mergeCell ref="A14:A15"/>
    <mergeCell ref="B14:B15"/>
    <mergeCell ref="C14:C15"/>
    <mergeCell ref="B6:D6"/>
    <mergeCell ref="B7:D7"/>
    <mergeCell ref="B8:D8"/>
    <mergeCell ref="G14:G15"/>
    <mergeCell ref="H14:H15"/>
    <mergeCell ref="F14:F15"/>
    <mergeCell ref="E14:E15"/>
    <mergeCell ref="D1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THONG KE</vt:lpstr>
      <vt:lpstr>DO NGHE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Windows User</cp:lastModifiedBy>
  <dcterms:created xsi:type="dcterms:W3CDTF">2017-07-13T01:28:30Z</dcterms:created>
  <dcterms:modified xsi:type="dcterms:W3CDTF">2018-08-11T01:44:03Z</dcterms:modified>
</cp:coreProperties>
</file>